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sobe.aya\Downloads\"/>
    </mc:Choice>
  </mc:AlternateContent>
  <xr:revisionPtr revIDLastSave="0" documentId="13_ncr:1_{A0395B40-B4E4-4E72-81E9-B9CF5AC30049}" xr6:coauthVersionLast="47" xr6:coauthVersionMax="47" xr10:uidLastSave="{00000000-0000-0000-0000-000000000000}"/>
  <bookViews>
    <workbookView xWindow="50070" yWindow="570" windowWidth="21630" windowHeight="19170" xr2:uid="{00000000-000D-0000-FFFF-FFFF00000000}"/>
  </bookViews>
  <sheets>
    <sheet name="2025_留学申請書_A_学部生" sheetId="2" r:id="rId1"/>
    <sheet name="推薦書" sheetId="4" r:id="rId2"/>
    <sheet name="記入例" sheetId="7" r:id="rId3"/>
  </sheets>
  <definedNames>
    <definedName name="_xlnm.Print_Area" localSheetId="0">'2025_留学申請書_A_学部生'!$A$1:$AS$198</definedName>
    <definedName name="_xlnm.Print_Area" localSheetId="2">記入例!$A$1:$AS$198</definedName>
    <definedName name="_xlnm.Print_Area" localSheetId="1">推薦書!$A$1:$AS$39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1" i="7" l="1"/>
  <c r="Z161" i="2"/>
  <c r="AD198" i="7"/>
  <c r="AH198" i="7" s="1"/>
  <c r="E161" i="7"/>
  <c r="O144" i="7"/>
  <c r="O140" i="7"/>
  <c r="O135" i="7"/>
  <c r="O131" i="7"/>
  <c r="AH123" i="7"/>
  <c r="AD123" i="7"/>
  <c r="Y123" i="7"/>
  <c r="U123" i="7"/>
  <c r="AI122" i="7"/>
  <c r="X122" i="7"/>
  <c r="E122" i="7"/>
  <c r="AH115" i="7"/>
  <c r="AD115" i="7"/>
  <c r="AD108" i="7"/>
  <c r="AH108" i="7" s="1"/>
  <c r="AD95" i="7"/>
  <c r="AH95" i="7" s="1"/>
  <c r="AD77" i="7"/>
  <c r="AH77" i="7" s="1"/>
  <c r="AD67" i="7"/>
  <c r="AH67" i="7" s="1"/>
  <c r="B51" i="7"/>
  <c r="AO49" i="7"/>
  <c r="AK49" i="7"/>
  <c r="AG49" i="7"/>
  <c r="AC49" i="7"/>
  <c r="J49" i="7"/>
  <c r="W47" i="7"/>
  <c r="E46" i="7"/>
  <c r="AH123" i="2"/>
  <c r="AD123" i="2"/>
  <c r="Y123" i="2"/>
  <c r="U123" i="2"/>
  <c r="AI122" i="2"/>
  <c r="X122" i="2"/>
  <c r="AO49" i="2"/>
  <c r="AK49" i="2"/>
  <c r="AG49" i="2"/>
  <c r="AC49" i="2"/>
  <c r="J49" i="2"/>
  <c r="W47" i="2"/>
  <c r="AD67" i="2"/>
  <c r="AH67" i="2" s="1"/>
  <c r="O145" i="7" l="1"/>
  <c r="AD198" i="2"/>
  <c r="AH198" i="2" s="1"/>
  <c r="E161" i="2"/>
  <c r="E122" i="2"/>
  <c r="O144" i="2"/>
  <c r="O140" i="2"/>
  <c r="O135" i="2"/>
  <c r="O131" i="2"/>
  <c r="AD115" i="2"/>
  <c r="AH115" i="2" s="1"/>
  <c r="AD108" i="2"/>
  <c r="AH108" i="2" s="1"/>
  <c r="AD95" i="2"/>
  <c r="AH95" i="2" s="1"/>
  <c r="B51" i="2"/>
  <c r="O145" i="2" l="1"/>
  <c r="E46" i="2" l="1"/>
  <c r="AD77" i="2"/>
  <c r="AH77" i="2" s="1"/>
</calcChain>
</file>

<file path=xl/sharedStrings.xml><?xml version="1.0" encoding="utf-8"?>
<sst xmlns="http://schemas.openxmlformats.org/spreadsheetml/2006/main" count="323" uniqueCount="155">
  <si>
    <t>№1</t>
  </si>
  <si>
    <t>松下幸之助記念志財団</t>
  </si>
  <si>
    <t>　　　「松下幸之助国際スカラシップ」奨学金申請書</t>
  </si>
  <si>
    <t>年</t>
  </si>
  <si>
    <t>月</t>
  </si>
  <si>
    <t>日</t>
  </si>
  <si>
    <t>フリガナ</t>
  </si>
  <si>
    <t>氏名</t>
  </si>
  <si>
    <t>現住所</t>
  </si>
  <si>
    <t>ＴＥＬ：</t>
  </si>
  <si>
    <t>Ｅ－ｍａｉｌアドレス：</t>
  </si>
  <si>
    <t>日本国内連絡先</t>
  </si>
  <si>
    <t>（留学時）</t>
  </si>
  <si>
    <t>　　</t>
  </si>
  <si>
    <t>在籍大学 （留学時の日本の大学名）</t>
  </si>
  <si>
    <t>所在地：</t>
  </si>
  <si>
    <t xml:space="preserve">  TEL：</t>
  </si>
  <si>
    <t>留学時の研究テーマ：</t>
  </si>
  <si>
    <t>渡航先（国名・地域名）</t>
  </si>
  <si>
    <t>（西暦</t>
  </si>
  <si>
    <t>留学先大学名</t>
  </si>
  <si>
    <t>所在地</t>
  </si>
  <si>
    <t>英語能力自己評価（A・B・C）</t>
  </si>
  <si>
    <t>渡航先国言語の能力・資格</t>
  </si>
  <si>
    <t>12 ポイント以上のフォントを使用しページは追加しないで下さい。</t>
  </si>
  <si>
    <t>渡航先国での生活基盤（居住先、知人等）</t>
  </si>
  <si>
    <t>推薦者氏名</t>
  </si>
  <si>
    <t>受付番号
（財団使用欄）</t>
    <phoneticPr fontId="30"/>
  </si>
  <si>
    <t>記入日</t>
    <rPh sb="0" eb="3">
      <t>キニュウビ</t>
    </rPh>
    <phoneticPr fontId="30"/>
  </si>
  <si>
    <t>顔写真（データ）貼付
4cm×3cm
カラー
（３ヶ月以内に
撮影したもの）</t>
    <phoneticPr fontId="30"/>
  </si>
  <si>
    <t>生年月日
（西暦）　</t>
    <phoneticPr fontId="30"/>
  </si>
  <si>
    <t>年齢（</t>
    <rPh sb="0" eb="2">
      <t>ネンレイ</t>
    </rPh>
    <phoneticPr fontId="30"/>
  </si>
  <si>
    <t>）</t>
    <phoneticPr fontId="30"/>
  </si>
  <si>
    <t>氏 名</t>
    <phoneticPr fontId="30"/>
  </si>
  <si>
    <t>〒</t>
    <phoneticPr fontId="30"/>
  </si>
  <si>
    <t>ＴＥＬ：</t>
    <phoneticPr fontId="30"/>
  </si>
  <si>
    <t>(日中に連絡のつく番号を記載)</t>
    <phoneticPr fontId="30"/>
  </si>
  <si>
    <t>申請者との関係：</t>
    <phoneticPr fontId="30"/>
  </si>
  <si>
    <t xml:space="preserve">   ・同意します</t>
    <phoneticPr fontId="30"/>
  </si>
  <si>
    <t xml:space="preserve">   ・同意しません</t>
    <phoneticPr fontId="30"/>
  </si>
  <si>
    <t>月）</t>
    <phoneticPr fontId="30"/>
  </si>
  <si>
    <t>月 ～</t>
    <rPh sb="0" eb="1">
      <t>ツキ</t>
    </rPh>
    <phoneticPr fontId="30"/>
  </si>
  <si>
    <t xml:space="preserve">  9ヶ月  ／</t>
    <rPh sb="4" eb="5">
      <t>ゲツ</t>
    </rPh>
    <phoneticPr fontId="30"/>
  </si>
  <si>
    <t xml:space="preserve">  1年</t>
    <rPh sb="3" eb="4">
      <t>ネン</t>
    </rPh>
    <phoneticPr fontId="30"/>
  </si>
  <si>
    <t>留学期間：</t>
    <rPh sb="0" eb="4">
      <t>リュウガクキカン</t>
    </rPh>
    <phoneticPr fontId="30"/>
  </si>
  <si>
    <t>入学（受入）許可証</t>
    <phoneticPr fontId="30"/>
  </si>
  <si>
    <t>有</t>
    <rPh sb="0" eb="1">
      <t>ア</t>
    </rPh>
    <phoneticPr fontId="30"/>
  </si>
  <si>
    <t>無</t>
    <rPh sb="0" eb="1">
      <t>ナ</t>
    </rPh>
    <phoneticPr fontId="30"/>
  </si>
  <si>
    <t>（提出予定</t>
    <phoneticPr fontId="30"/>
  </si>
  <si>
    <t>年</t>
    <phoneticPr fontId="30"/>
  </si>
  <si>
    <t>読む（</t>
    <rPh sb="0" eb="1">
      <t>ヨ</t>
    </rPh>
    <phoneticPr fontId="30"/>
  </si>
  <si>
    <t>書く（</t>
    <rPh sb="0" eb="1">
      <t>カ</t>
    </rPh>
    <phoneticPr fontId="30"/>
  </si>
  <si>
    <t>話す（</t>
    <rPh sb="0" eb="1">
      <t>ハナ</t>
    </rPh>
    <phoneticPr fontId="30"/>
  </si>
  <si>
    <t>資格を
有する
場合</t>
    <rPh sb="8" eb="10">
      <t>バアイ</t>
    </rPh>
    <phoneticPr fontId="30"/>
  </si>
  <si>
    <t>)</t>
    <phoneticPr fontId="30"/>
  </si>
  <si>
    <t>TOEIC(ｽｺｱ：</t>
    <phoneticPr fontId="30"/>
  </si>
  <si>
    <t>英検(</t>
    <rPh sb="0" eb="2">
      <t>エイケン</t>
    </rPh>
    <phoneticPr fontId="30"/>
  </si>
  <si>
    <t>級)</t>
    <rPh sb="0" eb="1">
      <t>キュウ</t>
    </rPh>
    <phoneticPr fontId="30"/>
  </si>
  <si>
    <t>TOEFL(ｽｺｱ：</t>
    <phoneticPr fontId="30"/>
  </si>
  <si>
    <t>IELTS(ｽｺｱ：</t>
    <phoneticPr fontId="30"/>
  </si>
  <si>
    <t>№2</t>
    <phoneticPr fontId="30"/>
  </si>
  <si>
    <r>
      <t>渡航先</t>
    </r>
    <r>
      <rPr>
        <sz val="8"/>
        <color theme="1"/>
        <rFont val="ＭＳ Ｐゴシック"/>
        <family val="3"/>
        <charset val="128"/>
      </rPr>
      <t>（国名・地域名）</t>
    </r>
    <rPh sb="0" eb="3">
      <t>トコウサキ</t>
    </rPh>
    <rPh sb="4" eb="6">
      <t>コクメイ</t>
    </rPh>
    <rPh sb="7" eb="10">
      <t>チイキメイ</t>
    </rPh>
    <phoneticPr fontId="30"/>
  </si>
  <si>
    <t>留学期間 西暦</t>
    <rPh sb="0" eb="4">
      <t>リュウガクキカン</t>
    </rPh>
    <rPh sb="5" eb="7">
      <t>セイレキ</t>
    </rPh>
    <phoneticPr fontId="30"/>
  </si>
  <si>
    <t>年</t>
    <rPh sb="0" eb="1">
      <t>ネン</t>
    </rPh>
    <phoneticPr fontId="30"/>
  </si>
  <si>
    <t>月～</t>
    <rPh sb="0" eb="1">
      <t>ツキ</t>
    </rPh>
    <phoneticPr fontId="30"/>
  </si>
  <si>
    <t>月</t>
    <rPh sb="0" eb="1">
      <t>ツキ</t>
    </rPh>
    <phoneticPr fontId="30"/>
  </si>
  <si>
    <r>
      <t xml:space="preserve">留学時研究テーマ  </t>
    </r>
    <r>
      <rPr>
        <sz val="9"/>
        <color theme="1"/>
        <rFont val="ＭＳ Ｐゴシック"/>
        <family val="3"/>
        <charset val="128"/>
      </rPr>
      <t>(No.1と同じであることを確認）</t>
    </r>
    <rPh sb="0" eb="5">
      <t>リュウガクジケンキュウ</t>
    </rPh>
    <rPh sb="16" eb="17">
      <t>オナ</t>
    </rPh>
    <rPh sb="24" eb="26">
      <t>カクニン</t>
    </rPh>
    <phoneticPr fontId="30"/>
  </si>
  <si>
    <t>TEL：</t>
    <phoneticPr fontId="30"/>
  </si>
  <si>
    <t>ウェブサイト内で通知いたしました「個人情報の取り扱いについて（個人情報取扱通知）」
(最終更新日2023年12月1日)の内容につき同意しますか？回答を〇(丸印)で囲んでください。</t>
    <phoneticPr fontId="30"/>
  </si>
  <si>
    <t>№3</t>
    <phoneticPr fontId="30"/>
  </si>
  <si>
    <t>№4</t>
    <phoneticPr fontId="30"/>
  </si>
  <si>
    <t xml:space="preserve"> 経 費 計 画 書 </t>
    <rPh sb="1" eb="2">
      <t>ヘ</t>
    </rPh>
    <rPh sb="3" eb="4">
      <t>ヒ</t>
    </rPh>
    <rPh sb="5" eb="6">
      <t>ケイ</t>
    </rPh>
    <rPh sb="7" eb="8">
      <t>ガ</t>
    </rPh>
    <rPh sb="9" eb="10">
      <t>ショ</t>
    </rPh>
    <phoneticPr fontId="30"/>
  </si>
  <si>
    <t xml:space="preserve"> 留 学 計 画 書 </t>
    <phoneticPr fontId="30"/>
  </si>
  <si>
    <t>渡航先（国名）：</t>
    <rPh sb="0" eb="3">
      <t>トコウサキ</t>
    </rPh>
    <rPh sb="4" eb="6">
      <t>コクメイ</t>
    </rPh>
    <phoneticPr fontId="30"/>
  </si>
  <si>
    <t>機関名：</t>
    <rPh sb="0" eb="3">
      <t>キカンメイ</t>
    </rPh>
    <phoneticPr fontId="30"/>
  </si>
  <si>
    <t>月（9ヶ月～12ケ月）</t>
    <rPh sb="0" eb="1">
      <t>ツキ</t>
    </rPh>
    <rPh sb="4" eb="5">
      <t>ゲツ</t>
    </rPh>
    <rPh sb="8" eb="10">
      <t>カゲツ</t>
    </rPh>
    <phoneticPr fontId="30"/>
  </si>
  <si>
    <t>往復航空運賃</t>
    <rPh sb="0" eb="6">
      <t>オウフクコウクウウンチン</t>
    </rPh>
    <phoneticPr fontId="30"/>
  </si>
  <si>
    <t>その他の生活費</t>
    <rPh sb="2" eb="3">
      <t>タ</t>
    </rPh>
    <rPh sb="4" eb="7">
      <t>セイカツヒ</t>
    </rPh>
    <phoneticPr fontId="30"/>
  </si>
  <si>
    <t>計</t>
    <rPh sb="0" eb="1">
      <t>ケイ</t>
    </rPh>
    <phoneticPr fontId="30"/>
  </si>
  <si>
    <t>合計</t>
    <rPh sb="0" eb="2">
      <t>ゴウケイ</t>
    </rPh>
    <phoneticPr fontId="30"/>
  </si>
  <si>
    <t>№5</t>
    <phoneticPr fontId="30"/>
  </si>
  <si>
    <r>
      <rPr>
        <sz val="17"/>
        <color theme="1"/>
        <rFont val="ＭＳ Ｐゴシック"/>
        <family val="3"/>
        <charset val="128"/>
      </rPr>
      <t xml:space="preserve">             </t>
    </r>
    <r>
      <rPr>
        <u/>
        <sz val="17"/>
        <color theme="1"/>
        <rFont val="ＭＳ Ｐゴシック"/>
        <family val="3"/>
        <charset val="128"/>
      </rPr>
      <t>自  薦  書</t>
    </r>
    <r>
      <rPr>
        <sz val="9"/>
        <color rgb="FFC10000"/>
        <rFont val="CIDFont+F1"/>
        <family val="2"/>
      </rPr>
      <t xml:space="preserve">                                                               </t>
    </r>
    <r>
      <rPr>
        <sz val="9"/>
        <color rgb="FFC10000"/>
        <rFont val="ＭＳ ゴシック"/>
        <family val="3"/>
        <charset val="128"/>
      </rPr>
      <t>１７００文字以内</t>
    </r>
    <phoneticPr fontId="30"/>
  </si>
  <si>
    <t>所属機関名</t>
    <rPh sb="0" eb="2">
      <t>ショゾク</t>
    </rPh>
    <rPh sb="2" eb="4">
      <t>キカン</t>
    </rPh>
    <rPh sb="4" eb="5">
      <t>メイ</t>
    </rPh>
    <phoneticPr fontId="30"/>
  </si>
  <si>
    <t xml:space="preserve"> 日</t>
    <phoneticPr fontId="30"/>
  </si>
  <si>
    <t>公益財団法人 松下幸之助志記念志財団　理事長殿</t>
  </si>
  <si>
    <t>印もしくは
署名 （必須）</t>
    <phoneticPr fontId="30"/>
  </si>
  <si>
    <t>推　　　 薦 　　　書</t>
  </si>
  <si>
    <t>所属機関･肩書</t>
    <rPh sb="5" eb="7">
      <t>カタガキ</t>
    </rPh>
    <phoneticPr fontId="30"/>
  </si>
  <si>
    <t>所属機関・住所</t>
    <rPh sb="0" eb="2">
      <t>ショゾク</t>
    </rPh>
    <rPh sb="2" eb="4">
      <t>キカン</t>
    </rPh>
    <rPh sb="5" eb="7">
      <t>ジュウショ</t>
    </rPh>
    <phoneticPr fontId="30"/>
  </si>
  <si>
    <t>貴財団に「松下幸之助国際スカラシップ」奨学金を申請しております
下記の者の留学につき次の通り推薦いたします。</t>
    <phoneticPr fontId="30"/>
  </si>
  <si>
    <t>奨学金申請者
氏              名</t>
    <rPh sb="0" eb="3">
      <t>ショウガクキン</t>
    </rPh>
    <rPh sb="7" eb="8">
      <t>シ</t>
    </rPh>
    <rPh sb="22" eb="23">
      <t>メイ</t>
    </rPh>
    <phoneticPr fontId="30"/>
  </si>
  <si>
    <t>留学目的 ／
研究テーマ</t>
    <rPh sb="0" eb="4">
      <t>リュウガクモクテキ</t>
    </rPh>
    <rPh sb="7" eb="9">
      <t>ケンキュウ</t>
    </rPh>
    <phoneticPr fontId="30"/>
  </si>
  <si>
    <t>推  薦  理  由</t>
    <rPh sb="0" eb="1">
      <t>スイ</t>
    </rPh>
    <rPh sb="3" eb="4">
      <t>コモ</t>
    </rPh>
    <rPh sb="6" eb="7">
      <t>リ</t>
    </rPh>
    <rPh sb="9" eb="10">
      <t>ヨシ</t>
    </rPh>
    <phoneticPr fontId="30"/>
  </si>
  <si>
    <t>以     上</t>
    <rPh sb="0" eb="1">
      <t>イ</t>
    </rPh>
    <rPh sb="6" eb="7">
      <t>ウエ</t>
    </rPh>
    <phoneticPr fontId="30"/>
  </si>
  <si>
    <t>№6</t>
    <phoneticPr fontId="30"/>
  </si>
  <si>
    <t>・	英文推薦書の場合、別様式も可とします。（但し1枚に収めて下さい）</t>
    <phoneticPr fontId="30"/>
  </si>
  <si>
    <r>
      <t xml:space="preserve">留学計画及び方法    </t>
    </r>
    <r>
      <rPr>
        <sz val="9"/>
        <color theme="1"/>
        <rFont val="ＭＳ Ｐゴシック"/>
        <family val="3"/>
        <charset val="128"/>
      </rPr>
      <t xml:space="preserve">（なぜ渡航先（国・地域）や大学を選んだのかも記載下さい）                                  </t>
    </r>
    <r>
      <rPr>
        <sz val="10.5"/>
        <color rgb="FFFF0000"/>
        <rFont val="ＭＳ Ｐゴシック"/>
        <family val="3"/>
        <charset val="128"/>
      </rPr>
      <t>６５０文字以内</t>
    </r>
    <rPh sb="0" eb="2">
      <t>リュウガク</t>
    </rPh>
    <rPh sb="2" eb="4">
      <t>ケイカク</t>
    </rPh>
    <rPh sb="4" eb="5">
      <t>オヨ</t>
    </rPh>
    <rPh sb="6" eb="8">
      <t>ホウホウ</t>
    </rPh>
    <rPh sb="15" eb="18">
      <t>トコウサキ</t>
    </rPh>
    <rPh sb="19" eb="20">
      <t>コク</t>
    </rPh>
    <rPh sb="21" eb="23">
      <t>チイキ</t>
    </rPh>
    <rPh sb="25" eb="27">
      <t>ダイガク</t>
    </rPh>
    <rPh sb="28" eb="29">
      <t>エラ</t>
    </rPh>
    <rPh sb="34" eb="36">
      <t>キサイ</t>
    </rPh>
    <rPh sb="36" eb="37">
      <t>クダ</t>
    </rPh>
    <rPh sb="77" eb="79">
      <t>モジ</t>
    </rPh>
    <rPh sb="79" eb="81">
      <t>イナイ</t>
    </rPh>
    <phoneticPr fontId="30"/>
  </si>
  <si>
    <r>
      <t xml:space="preserve">留学終了後の進路希望および留学経験の活かし方について                                                </t>
    </r>
    <r>
      <rPr>
        <sz val="10.5"/>
        <color rgb="FFFF0000"/>
        <rFont val="ＭＳ Ｐゴシック"/>
        <family val="3"/>
        <charset val="128"/>
      </rPr>
      <t xml:space="preserve"> ６５０文字以内</t>
    </r>
    <rPh sb="0" eb="2">
      <t>リュウガク</t>
    </rPh>
    <rPh sb="2" eb="5">
      <t>シュウリョウゴ</t>
    </rPh>
    <rPh sb="6" eb="8">
      <t>シンロ</t>
    </rPh>
    <rPh sb="8" eb="10">
      <t>キボウ</t>
    </rPh>
    <rPh sb="13" eb="15">
      <t>リュウガク</t>
    </rPh>
    <rPh sb="15" eb="17">
      <t>ケイケン</t>
    </rPh>
    <rPh sb="18" eb="19">
      <t>イ</t>
    </rPh>
    <rPh sb="21" eb="22">
      <t>カタ</t>
    </rPh>
    <rPh sb="78" eb="80">
      <t>モジ</t>
    </rPh>
    <rPh sb="80" eb="82">
      <t>イナイ</t>
    </rPh>
    <phoneticPr fontId="30"/>
  </si>
  <si>
    <r>
      <t xml:space="preserve">研究テーマの説明１  </t>
    </r>
    <r>
      <rPr>
        <sz val="9"/>
        <color theme="1"/>
        <rFont val="ＭＳ Ｐゴシック"/>
        <family val="3"/>
        <charset val="128"/>
      </rPr>
      <t xml:space="preserve">(留学の動機・意義についても記載してください）                                                         </t>
    </r>
    <r>
      <rPr>
        <sz val="10"/>
        <color rgb="FFFF0000"/>
        <rFont val="ＭＳ Ｐゴシック"/>
        <family val="3"/>
        <charset val="128"/>
      </rPr>
      <t>７５０文字以内</t>
    </r>
    <rPh sb="0" eb="2">
      <t>ケンキュウ</t>
    </rPh>
    <rPh sb="6" eb="8">
      <t>セツメイ</t>
    </rPh>
    <rPh sb="12" eb="14">
      <t>リュウガク</t>
    </rPh>
    <rPh sb="15" eb="17">
      <t>ドウキ</t>
    </rPh>
    <rPh sb="18" eb="20">
      <t>イギ</t>
    </rPh>
    <rPh sb="25" eb="27">
      <t>キサイ</t>
    </rPh>
    <phoneticPr fontId="30"/>
  </si>
  <si>
    <r>
      <t xml:space="preserve">研究テーマの説明２  </t>
    </r>
    <r>
      <rPr>
        <sz val="9"/>
        <color theme="1"/>
        <rFont val="ＭＳ Ｐゴシック"/>
        <family val="3"/>
        <charset val="128"/>
      </rPr>
      <t xml:space="preserve">(財団の目指す国際相互理解、あるいは自然と人間との共生の関連について）                </t>
    </r>
    <r>
      <rPr>
        <sz val="10.5"/>
        <color rgb="FFFF0000"/>
        <rFont val="ＭＳ Ｐゴシック"/>
        <family val="3"/>
        <charset val="128"/>
      </rPr>
      <t>４５０文字以内</t>
    </r>
    <rPh sb="0" eb="2">
      <t>ケンキュウ</t>
    </rPh>
    <rPh sb="6" eb="7">
      <t>セツ</t>
    </rPh>
    <rPh sb="12" eb="14">
      <t>ザイダン</t>
    </rPh>
    <rPh sb="15" eb="17">
      <t>メザ</t>
    </rPh>
    <rPh sb="18" eb="20">
      <t>コクサイ</t>
    </rPh>
    <rPh sb="20" eb="22">
      <t>ソウゴ</t>
    </rPh>
    <rPh sb="22" eb="24">
      <t>リカイ</t>
    </rPh>
    <rPh sb="29" eb="31">
      <t>シゼン</t>
    </rPh>
    <rPh sb="32" eb="34">
      <t>ニンゲン</t>
    </rPh>
    <rPh sb="36" eb="38">
      <t>キョウセイ</t>
    </rPh>
    <rPh sb="39" eb="41">
      <t>カンレン</t>
    </rPh>
    <rPh sb="65" eb="67">
      <t>モジ</t>
    </rPh>
    <rPh sb="67" eb="69">
      <t>イナイ</t>
    </rPh>
    <phoneticPr fontId="30"/>
  </si>
  <si>
    <r>
      <t xml:space="preserve">特記事項  （何かあれば記載下さい）                                                                                     </t>
    </r>
    <r>
      <rPr>
        <sz val="10.5"/>
        <color rgb="FFFF0000"/>
        <rFont val="ＭＳ Ｐゴシック"/>
        <family val="3"/>
        <charset val="128"/>
      </rPr>
      <t>３００文字以内</t>
    </r>
    <rPh sb="0" eb="2">
      <t>トッキ</t>
    </rPh>
    <rPh sb="2" eb="4">
      <t>ジコウ</t>
    </rPh>
    <rPh sb="7" eb="8">
      <t>ナニ</t>
    </rPh>
    <rPh sb="12" eb="14">
      <t>キサイ</t>
    </rPh>
    <rPh sb="14" eb="15">
      <t>クダ</t>
    </rPh>
    <rPh sb="106" eb="108">
      <t>モジ</t>
    </rPh>
    <rPh sb="108" eb="110">
      <t>イナイ</t>
    </rPh>
    <phoneticPr fontId="30"/>
  </si>
  <si>
    <t xml:space="preserve">                                                       明               細                                               千円未満は四捨五入</t>
    <rPh sb="55" eb="56">
      <t>アキラ</t>
    </rPh>
    <rPh sb="71" eb="72">
      <t>ホソ</t>
    </rPh>
    <rPh sb="119" eb="120">
      <t>セン</t>
    </rPh>
    <rPh sb="120" eb="121">
      <t>エン</t>
    </rPh>
    <rPh sb="121" eb="123">
      <t>ミマン</t>
    </rPh>
    <rPh sb="124" eb="128">
      <t>シシャゴニュウ</t>
    </rPh>
    <phoneticPr fontId="30"/>
  </si>
  <si>
    <t>滞  在  費</t>
    <rPh sb="0" eb="1">
      <t>タイ</t>
    </rPh>
    <rPh sb="3" eb="4">
      <t>ザイ</t>
    </rPh>
    <rPh sb="6" eb="7">
      <t>ヒ</t>
    </rPh>
    <phoneticPr fontId="30"/>
  </si>
  <si>
    <t>学      費</t>
    <rPh sb="0" eb="1">
      <t>ガク</t>
    </rPh>
    <rPh sb="7" eb="8">
      <t>ヒ</t>
    </rPh>
    <phoneticPr fontId="30"/>
  </si>
  <si>
    <t>研  究  費</t>
    <rPh sb="0" eb="1">
      <t>ケン</t>
    </rPh>
    <rPh sb="3" eb="4">
      <t>キワム</t>
    </rPh>
    <rPh sb="6" eb="7">
      <t>ヒ</t>
    </rPh>
    <phoneticPr fontId="30"/>
  </si>
  <si>
    <t>そ  の  他</t>
    <rPh sb="6" eb="7">
      <t>タ</t>
    </rPh>
    <phoneticPr fontId="30"/>
  </si>
  <si>
    <t>家           賃</t>
    <rPh sb="0" eb="1">
      <t>イエ</t>
    </rPh>
    <rPh sb="12" eb="13">
      <t>チン</t>
    </rPh>
    <phoneticPr fontId="30"/>
  </si>
  <si>
    <t>食           費</t>
    <rPh sb="0" eb="1">
      <t>ショク</t>
    </rPh>
    <rPh sb="12" eb="13">
      <t>ヒ</t>
    </rPh>
    <phoneticPr fontId="30"/>
  </si>
  <si>
    <t>入     学     金</t>
    <rPh sb="0" eb="1">
      <t>イ</t>
    </rPh>
    <rPh sb="6" eb="7">
      <t>ガク</t>
    </rPh>
    <rPh sb="12" eb="13">
      <t>キン</t>
    </rPh>
    <phoneticPr fontId="30"/>
  </si>
  <si>
    <t>授     業     料</t>
    <rPh sb="0" eb="1">
      <t>ジュ</t>
    </rPh>
    <rPh sb="6" eb="7">
      <t>ゴウ</t>
    </rPh>
    <rPh sb="12" eb="13">
      <t>リョウ</t>
    </rPh>
    <phoneticPr fontId="30"/>
  </si>
  <si>
    <t>そ     の     他</t>
    <rPh sb="12" eb="13">
      <t>タ</t>
    </rPh>
    <phoneticPr fontId="30"/>
  </si>
  <si>
    <t>協 力 者 謝 金</t>
    <rPh sb="0" eb="1">
      <t>キョウ</t>
    </rPh>
    <rPh sb="2" eb="3">
      <t>チカラ</t>
    </rPh>
    <rPh sb="4" eb="5">
      <t>モノ</t>
    </rPh>
    <rPh sb="6" eb="7">
      <t>シャ</t>
    </rPh>
    <rPh sb="8" eb="9">
      <t>キン</t>
    </rPh>
    <phoneticPr fontId="30"/>
  </si>
  <si>
    <t>旅 費 交 通 費</t>
    <rPh sb="0" eb="1">
      <t>タビ</t>
    </rPh>
    <rPh sb="2" eb="3">
      <t>ヒ</t>
    </rPh>
    <rPh sb="4" eb="5">
      <t>コウ</t>
    </rPh>
    <rPh sb="6" eb="7">
      <t>ツウ</t>
    </rPh>
    <rPh sb="8" eb="9">
      <t>ヒ</t>
    </rPh>
    <phoneticPr fontId="30"/>
  </si>
  <si>
    <t>書    籍    代</t>
    <rPh sb="0" eb="1">
      <t>ショ</t>
    </rPh>
    <rPh sb="5" eb="6">
      <t>セキ</t>
    </rPh>
    <rPh sb="10" eb="11">
      <t>ダイ</t>
    </rPh>
    <phoneticPr fontId="30"/>
  </si>
  <si>
    <t>全   期   間</t>
    <phoneticPr fontId="30"/>
  </si>
  <si>
    <t>内 訳 ・ 算 出 根 拠 な ど</t>
    <phoneticPr fontId="30"/>
  </si>
  <si>
    <t>601-8411</t>
    <phoneticPr fontId="30"/>
  </si>
  <si>
    <t>A</t>
    <phoneticPr fontId="30"/>
  </si>
  <si>
    <t>インドネシア</t>
    <phoneticPr fontId="30"/>
  </si>
  <si>
    <t>２０２５年度
【学部生用】</t>
    <phoneticPr fontId="30"/>
  </si>
  <si>
    <t>２５－</t>
    <phoneticPr fontId="30"/>
  </si>
  <si>
    <t>松下 太郎</t>
    <rPh sb="0" eb="2">
      <t>マツシタ</t>
    </rPh>
    <rPh sb="3" eb="5">
      <t>タロウ</t>
    </rPh>
    <phoneticPr fontId="30"/>
  </si>
  <si>
    <t>マツシタ タロウ</t>
    <phoneticPr fontId="30"/>
  </si>
  <si>
    <t>京都府京都市南区西九条北ノ内町</t>
    <rPh sb="0" eb="15">
      <t>601-8411</t>
    </rPh>
    <phoneticPr fontId="30"/>
  </si>
  <si>
    <t>taro-desu@***.co.jp</t>
    <phoneticPr fontId="30"/>
  </si>
  <si>
    <t>松下 花子</t>
    <rPh sb="0" eb="2">
      <t>マツシタ</t>
    </rPh>
    <rPh sb="3" eb="5">
      <t>ハナコ</t>
    </rPh>
    <phoneticPr fontId="30"/>
  </si>
  <si>
    <t>母</t>
    <rPh sb="0" eb="1">
      <t>ハハ</t>
    </rPh>
    <phoneticPr fontId="30"/>
  </si>
  <si>
    <t>松下大学</t>
    <rPh sb="2" eb="4">
      <t>ダイガク</t>
    </rPh>
    <phoneticPr fontId="30"/>
  </si>
  <si>
    <t>インドネシア大学</t>
    <rPh sb="6" eb="8">
      <t>ダイガク</t>
    </rPh>
    <phoneticPr fontId="30"/>
  </si>
  <si>
    <t>Jl. Merdeka No. 10, RT 002/RW 001, Jakarta Pusat</t>
    <phoneticPr fontId="30"/>
  </si>
  <si>
    <t>+62-***-888</t>
    <phoneticPr fontId="30"/>
  </si>
  <si>
    <t>インドネシア語検定 
A級取得</t>
    <rPh sb="12" eb="13">
      <t>キュウ</t>
    </rPh>
    <rPh sb="13" eb="15">
      <t>シュトク</t>
    </rPh>
    <phoneticPr fontId="30"/>
  </si>
  <si>
    <t>インドネシアは何千もの火山島からなる東南アジアの国で、異なる言語を話す数百もの民族から構成されている。そのため、、、、、</t>
    <phoneticPr fontId="30"/>
  </si>
  <si>
    <t>留学終了後は、大学院への進学を検討している。卒論で異宗教の論文を書き、大学院ではこれを発展させた研究にしていく予定である。留学の経験は、私にとってこの先の研究に役立つであろう点を以下に5つ示す。
1.・・・・・・・・・・・・・・</t>
    <rPh sb="0" eb="5">
      <t>リュウガクシュウリョウゴ</t>
    </rPh>
    <rPh sb="7" eb="10">
      <t>ダイガクイン</t>
    </rPh>
    <rPh sb="12" eb="14">
      <t>シンガク</t>
    </rPh>
    <rPh sb="15" eb="17">
      <t>ケントウ</t>
    </rPh>
    <rPh sb="22" eb="24">
      <t>ソツロン</t>
    </rPh>
    <rPh sb="25" eb="28">
      <t>イシュウキョウ</t>
    </rPh>
    <rPh sb="29" eb="31">
      <t>ロンブン</t>
    </rPh>
    <rPh sb="32" eb="33">
      <t>カ</t>
    </rPh>
    <rPh sb="35" eb="38">
      <t>ダイガクイン</t>
    </rPh>
    <rPh sb="43" eb="45">
      <t>ハッテン</t>
    </rPh>
    <rPh sb="48" eb="50">
      <t>ケンキュウ</t>
    </rPh>
    <rPh sb="55" eb="57">
      <t>ヨテイ</t>
    </rPh>
    <rPh sb="61" eb="63">
      <t>リュウガク</t>
    </rPh>
    <rPh sb="64" eb="66">
      <t>ケイケン</t>
    </rPh>
    <rPh sb="68" eb="69">
      <t>ワタシ</t>
    </rPh>
    <rPh sb="75" eb="76">
      <t>サキ</t>
    </rPh>
    <rPh sb="77" eb="79">
      <t>ケンキュウ</t>
    </rPh>
    <rPh sb="80" eb="82">
      <t>ヤクダ</t>
    </rPh>
    <rPh sb="87" eb="88">
      <t>テン</t>
    </rPh>
    <rPh sb="89" eb="91">
      <t>イカ</t>
    </rPh>
    <rPh sb="94" eb="95">
      <t>シメ</t>
    </rPh>
    <phoneticPr fontId="30"/>
  </si>
  <si>
    <t>075-666-****</t>
    <phoneticPr fontId="30"/>
  </si>
  <si>
    <t>090-9876-****</t>
    <phoneticPr fontId="30"/>
  </si>
  <si>
    <t>京都市中京区・・・・</t>
    <rPh sb="0" eb="3">
      <t>キョウトシ</t>
    </rPh>
    <rPh sb="3" eb="6">
      <t>ナカギョウク</t>
    </rPh>
    <phoneticPr fontId="30"/>
  </si>
  <si>
    <t>075-888-****</t>
    <phoneticPr fontId="30"/>
  </si>
  <si>
    <t>多民族国家インドネシアにおける異宗教と日本とのかかわり</t>
    <phoneticPr fontId="30"/>
  </si>
  <si>
    <t>B</t>
    <phoneticPr fontId="30"/>
  </si>
  <si>
    <t>本件研究の目的は、インドネシアにおける異宗教と日本とのかかわりについて改名することにある。日本は宗教に寛容な国であり、、、、、</t>
    <phoneticPr fontId="30"/>
  </si>
  <si>
    <t>本研究は、インドネシアの宗教を調べ、それぞれがどのように日本とのかかわりがあるのかということの理解を深め、国際相互理解に貢献する。宗教意識を重きを置く本研究は、、、、、、</t>
    <phoneticPr fontId="30"/>
  </si>
  <si>
    <t>1か月3万円</t>
    <rPh sb="2" eb="3">
      <t>ゲツ</t>
    </rPh>
    <rPh sb="4" eb="6">
      <t>マンエン</t>
    </rPh>
    <phoneticPr fontId="30"/>
  </si>
  <si>
    <t>1か月1.5万円の学生アパートに滞在予定</t>
    <rPh sb="2" eb="3">
      <t>ゲツ</t>
    </rPh>
    <rPh sb="6" eb="8">
      <t>マンエン</t>
    </rPh>
    <rPh sb="9" eb="11">
      <t>ガクセイ</t>
    </rPh>
    <rPh sb="16" eb="20">
      <t>タイザイヨテイ</t>
    </rPh>
    <phoneticPr fontId="30"/>
  </si>
  <si>
    <t>日用品の購入、携帯代</t>
    <rPh sb="0" eb="3">
      <t>ニチヨウヒン</t>
    </rPh>
    <rPh sb="4" eb="6">
      <t>コウニュウ</t>
    </rPh>
    <rPh sb="7" eb="10">
      <t>ケイタイダイ</t>
    </rPh>
    <phoneticPr fontId="30"/>
  </si>
  <si>
    <t>HPより</t>
    <phoneticPr fontId="30"/>
  </si>
  <si>
    <t>翻訳サポート</t>
    <rPh sb="0" eb="2">
      <t>ホンヤク</t>
    </rPh>
    <phoneticPr fontId="30"/>
  </si>
  <si>
    <t>市内移動、島への移動</t>
    <rPh sb="0" eb="4">
      <t>シナイイドウ</t>
    </rPh>
    <rPh sb="5" eb="6">
      <t>シマ</t>
    </rPh>
    <rPh sb="8" eb="10">
      <t>イドウ</t>
    </rPh>
    <phoneticPr fontId="30"/>
  </si>
  <si>
    <t>現地で購入予定</t>
    <rPh sb="0" eb="2">
      <t>ゲンチ</t>
    </rPh>
    <rPh sb="3" eb="7">
      <t>コウニュウヨテイ</t>
    </rPh>
    <phoneticPr fontId="30"/>
  </si>
  <si>
    <t>保険料</t>
    <rPh sb="0" eb="3">
      <t>ホケンリョウ</t>
    </rPh>
    <phoneticPr fontId="30"/>
  </si>
  <si>
    <t>受験料、ビザ申請費</t>
    <rPh sb="0" eb="3">
      <t>ジュケンリョウ</t>
    </rPh>
    <rPh sb="6" eb="9">
      <t>シンセイヒ</t>
    </rPh>
    <phoneticPr fontId="30"/>
  </si>
  <si>
    <t>消耗品購入</t>
    <rPh sb="0" eb="5">
      <t>ショウモウヒンコウニュウ</t>
    </rPh>
    <phoneticPr fontId="30"/>
  </si>
  <si>
    <t>ANA直行便エコノミークラス</t>
    <rPh sb="3" eb="5">
      <t>チョッコウ</t>
    </rPh>
    <rPh sb="5" eb="6">
      <t>ビン</t>
    </rPh>
    <phoneticPr fontId="30"/>
  </si>
  <si>
    <t>インドネシア大学に所属する現地の友人がいるため、学生アパートや必要な準備は渡航前に進めることができます</t>
    <rPh sb="6" eb="8">
      <t>ダイガク</t>
    </rPh>
    <rPh sb="9" eb="11">
      <t>ショゾク</t>
    </rPh>
    <rPh sb="13" eb="15">
      <t>ゲンチ</t>
    </rPh>
    <rPh sb="16" eb="18">
      <t>ユウジン</t>
    </rPh>
    <rPh sb="24" eb="26">
      <t>ガクセイ</t>
    </rPh>
    <rPh sb="31" eb="33">
      <t>ヒツヨウ</t>
    </rPh>
    <rPh sb="34" eb="36">
      <t>ジュンビ</t>
    </rPh>
    <rPh sb="37" eb="40">
      <t>トコウマエ</t>
    </rPh>
    <rPh sb="41" eb="42">
      <t>スス</t>
    </rPh>
    <phoneticPr fontId="30"/>
  </si>
  <si>
    <r>
      <t>申請者が所属する大学では、海外からの優れてた研究員が数多く在籍しており、特にインドネシア・・・
また、申請者は以下</t>
    </r>
    <r>
      <rPr>
        <b/>
        <sz val="16"/>
        <color rgb="FFFF0000"/>
        <rFont val="ＭＳ Ｐゴシック"/>
        <family val="3"/>
        <charset val="128"/>
      </rPr>
      <t>5</t>
    </r>
    <r>
      <rPr>
        <sz val="12"/>
        <color rgb="FFFF0000"/>
        <rFont val="ＭＳ Ｐゴシック"/>
        <family val="3"/>
        <charset val="128"/>
      </rPr>
      <t xml:space="preserve">つの理由から優れた研究者であり、学術交流に適した人材である。
</t>
    </r>
    <r>
      <rPr>
        <u/>
        <sz val="12"/>
        <color rgb="FFFF0000"/>
        <rFont val="ＭＳ Ｐゴシック"/>
        <family val="3"/>
        <charset val="128"/>
      </rPr>
      <t>１．・・・・・・・・</t>
    </r>
    <r>
      <rPr>
        <sz val="12"/>
        <color rgb="FFFF0000"/>
        <rFont val="ＭＳ Ｐゴシック"/>
        <family val="3"/>
        <charset val="128"/>
      </rPr>
      <t xml:space="preserve">
</t>
    </r>
    <r>
      <rPr>
        <u/>
        <sz val="12"/>
        <color rgb="FFFF0000"/>
        <rFont val="ＭＳ Ｐゴシック"/>
        <family val="3"/>
        <charset val="128"/>
      </rPr>
      <t>２．・・・・・・・・・・・・</t>
    </r>
    <rPh sb="0" eb="3">
      <t>シンセイシャ</t>
    </rPh>
    <rPh sb="4" eb="6">
      <t>ショゾク</t>
    </rPh>
    <rPh sb="8" eb="10">
      <t>ダイガク</t>
    </rPh>
    <rPh sb="13" eb="15">
      <t>カイガイ</t>
    </rPh>
    <rPh sb="18" eb="19">
      <t>スグ</t>
    </rPh>
    <rPh sb="22" eb="25">
      <t>ケンキュウイン</t>
    </rPh>
    <rPh sb="26" eb="28">
      <t>カズオオ</t>
    </rPh>
    <rPh sb="29" eb="31">
      <t>ザイセキ</t>
    </rPh>
    <rPh sb="36" eb="37">
      <t>トク</t>
    </rPh>
    <rPh sb="51" eb="54">
      <t>シンセイシャ</t>
    </rPh>
    <rPh sb="55" eb="57">
      <t>イカ</t>
    </rPh>
    <rPh sb="60" eb="62">
      <t>リユウ</t>
    </rPh>
    <rPh sb="64" eb="65">
      <t>スグ</t>
    </rPh>
    <rPh sb="67" eb="70">
      <t>ケンキュウシャ</t>
    </rPh>
    <rPh sb="74" eb="78">
      <t>ガクジュツコウリュウ</t>
    </rPh>
    <rPh sb="79" eb="80">
      <t>テキ</t>
    </rPh>
    <rPh sb="82" eb="84">
      <t>ジンザイ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</si>
</sst>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0.5"/>
      <color theme="1"/>
      <name val="BIZ UDPゴシック"/>
      <family val="3"/>
      <charset val="128"/>
    </font>
    <font>
      <b/>
      <sz val="14"/>
      <color theme="1"/>
      <name val="ＭＳ Ｐゴシック"/>
      <family val="3"/>
      <charset val="128"/>
    </font>
    <font>
      <sz val="10"/>
      <color theme="1"/>
      <name val="ＭＳ Ｐゴシック"/>
      <family val="3"/>
      <charset val="128"/>
    </font>
    <font>
      <sz val="7"/>
      <color theme="1"/>
      <name val="ＭＳ Ｐゴシック"/>
      <family val="3"/>
      <charset val="128"/>
    </font>
    <font>
      <u/>
      <sz val="17"/>
      <color theme="1"/>
      <name val="ＭＳ Ｐゴシック"/>
      <family val="3"/>
      <charset val="128"/>
    </font>
    <font>
      <sz val="9"/>
      <color rgb="FFC10000"/>
      <name val="CIDFont+F1"/>
      <family val="2"/>
    </font>
    <font>
      <sz val="6"/>
      <name val="游ゴシック"/>
      <family val="2"/>
      <charset val="128"/>
      <scheme val="minor"/>
    </font>
    <font>
      <b/>
      <sz val="12"/>
      <color theme="1"/>
      <name val="HGP創英角ｺﾞｼｯｸUB"/>
      <family val="3"/>
      <charset val="128"/>
    </font>
    <font>
      <sz val="9"/>
      <color rgb="FFFF0000"/>
      <name val="游ゴシック"/>
      <family val="2"/>
      <charset val="128"/>
      <scheme val="minor"/>
    </font>
    <font>
      <sz val="10.5"/>
      <color rgb="FFFF0000"/>
      <name val="ＭＳ Ｐゴシック"/>
      <family val="3"/>
      <charset val="128"/>
    </font>
    <font>
      <sz val="10"/>
      <color rgb="FFFF0000"/>
      <name val="ＭＳ Ｐゴシック"/>
      <family val="3"/>
      <charset val="128"/>
    </font>
    <font>
      <sz val="20"/>
      <color theme="1"/>
      <name val="ＭＳ Ｐゴシック"/>
      <family val="3"/>
      <charset val="128"/>
    </font>
    <font>
      <sz val="9"/>
      <color rgb="FFC10000"/>
      <name val="ＭＳ ゴシック"/>
      <family val="3"/>
      <charset val="128"/>
    </font>
    <font>
      <sz val="17"/>
      <color theme="1"/>
      <name val="ＭＳ Ｐゴシック"/>
      <family val="3"/>
      <charset val="128"/>
    </font>
    <font>
      <b/>
      <u/>
      <sz val="16"/>
      <color theme="1"/>
      <name val="ＭＳ Ｐゴシック"/>
      <family val="3"/>
      <charset val="128"/>
    </font>
    <font>
      <b/>
      <sz val="16"/>
      <color theme="1"/>
      <name val="HGP創英角ｺﾞｼｯｸUB"/>
      <family val="3"/>
      <charset val="128"/>
    </font>
    <font>
      <sz val="12"/>
      <color rgb="FFFF0000"/>
      <name val="ＭＳ Ｐゴシック"/>
      <family val="3"/>
      <charset val="128"/>
    </font>
    <font>
      <sz val="9"/>
      <color rgb="FFFF0000"/>
      <name val="ＭＳ Ｐゴシック"/>
      <family val="3"/>
      <charset val="128"/>
    </font>
    <font>
      <sz val="20"/>
      <color rgb="FFFF0000"/>
      <name val="ＭＳ Ｐゴシック"/>
      <family val="3"/>
      <charset val="128"/>
    </font>
    <font>
      <b/>
      <sz val="16"/>
      <color rgb="FFFF0000"/>
      <name val="ＭＳ Ｐゴシック"/>
      <family val="3"/>
      <charset val="128"/>
    </font>
    <font>
      <u/>
      <sz val="12"/>
      <color rgb="FFFF0000"/>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ck">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20" fillId="0" borderId="0" xfId="0" applyFont="1" applyAlignment="1">
      <alignment horizontal="justify" vertical="center" wrapText="1"/>
    </xf>
    <xf numFmtId="0" fontId="18" fillId="0" borderId="0" xfId="0" applyFont="1" applyAlignment="1">
      <alignment vertical="center" wrapText="1"/>
    </xf>
    <xf numFmtId="0" fontId="20" fillId="0" borderId="0" xfId="0" applyFont="1" applyAlignment="1">
      <alignment horizontal="center" vertical="center" wrapText="1"/>
    </xf>
    <xf numFmtId="0" fontId="20" fillId="0" borderId="0" xfId="0" applyFont="1">
      <alignment vertical="center"/>
    </xf>
    <xf numFmtId="0" fontId="19" fillId="0" borderId="0" xfId="0" applyFont="1" applyAlignment="1">
      <alignment horizontal="justify" wrapText="1"/>
    </xf>
    <xf numFmtId="0" fontId="20"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wrapText="1"/>
    </xf>
    <xf numFmtId="0" fontId="28" fillId="0" borderId="0" xfId="0" applyFont="1" applyAlignment="1">
      <alignment horizontal="right" vertical="center" wrapText="1"/>
    </xf>
    <xf numFmtId="0" fontId="22" fillId="0" borderId="0" xfId="0" applyFont="1" applyAlignment="1">
      <alignment horizontal="center" vertical="center" wrapText="1"/>
    </xf>
    <xf numFmtId="0" fontId="20" fillId="0" borderId="0" xfId="0" applyFont="1" applyAlignment="1">
      <alignment horizontal="right" wrapText="1"/>
    </xf>
    <xf numFmtId="0" fontId="27" fillId="0" borderId="32" xfId="0" applyFont="1" applyBorder="1" applyAlignment="1">
      <alignment vertical="center" wrapText="1"/>
    </xf>
    <xf numFmtId="0" fontId="0" fillId="0" borderId="36" xfId="0" applyBorder="1">
      <alignment vertical="center"/>
    </xf>
    <xf numFmtId="0" fontId="18" fillId="0" borderId="37" xfId="0" applyFont="1" applyBorder="1" applyAlignment="1">
      <alignment vertical="center" wrapText="1"/>
    </xf>
    <xf numFmtId="0" fontId="20" fillId="0" borderId="0" xfId="0" applyFont="1" applyAlignment="1">
      <alignment horizontal="left" vertical="center" wrapText="1"/>
    </xf>
    <xf numFmtId="0" fontId="20" fillId="0" borderId="31" xfId="0" applyFont="1" applyBorder="1" applyAlignment="1">
      <alignment horizontal="left" vertical="center" wrapText="1"/>
    </xf>
    <xf numFmtId="0" fontId="20" fillId="0" borderId="28" xfId="0" applyFont="1" applyBorder="1" applyAlignment="1">
      <alignment vertical="center" wrapText="1"/>
    </xf>
    <xf numFmtId="0" fontId="20" fillId="0" borderId="31" xfId="0" applyFont="1" applyBorder="1" applyAlignment="1">
      <alignment vertical="center" wrapText="1"/>
    </xf>
    <xf numFmtId="0" fontId="26" fillId="0" borderId="33" xfId="0" applyFont="1" applyBorder="1" applyAlignment="1">
      <alignment vertical="center" wrapText="1"/>
    </xf>
    <xf numFmtId="0" fontId="22" fillId="0" borderId="33" xfId="0" applyFont="1" applyBorder="1" applyAlignment="1">
      <alignment vertical="center" wrapText="1"/>
    </xf>
    <xf numFmtId="0" fontId="22" fillId="0" borderId="37" xfId="0" applyFont="1" applyBorder="1" applyAlignment="1">
      <alignment vertical="center" wrapText="1"/>
    </xf>
    <xf numFmtId="0" fontId="20" fillId="0" borderId="37" xfId="0" applyFont="1" applyBorder="1" applyAlignment="1">
      <alignment horizontal="left" vertical="center" wrapText="1"/>
    </xf>
    <xf numFmtId="0" fontId="20" fillId="0" borderId="28" xfId="0" applyFont="1" applyBorder="1" applyAlignment="1">
      <alignment vertical="top" wrapText="1"/>
    </xf>
    <xf numFmtId="0" fontId="20" fillId="0" borderId="29" xfId="0" applyFont="1" applyBorder="1" applyAlignment="1">
      <alignment vertical="center" wrapText="1"/>
    </xf>
    <xf numFmtId="0" fontId="22" fillId="0" borderId="0" xfId="0" applyFont="1" applyAlignment="1">
      <alignment horizontal="left" vertical="center" wrapText="1"/>
    </xf>
    <xf numFmtId="0" fontId="20" fillId="0" borderId="0" xfId="0" applyFont="1" applyAlignment="1" applyProtection="1">
      <alignment vertical="center" wrapText="1"/>
      <protection locked="0"/>
    </xf>
    <xf numFmtId="0" fontId="20" fillId="0" borderId="0" xfId="0" applyFont="1" applyAlignment="1" applyProtection="1">
      <alignment horizontal="left" vertical="center" wrapText="1"/>
      <protection locked="0"/>
    </xf>
    <xf numFmtId="0" fontId="19" fillId="0" borderId="0" xfId="0" applyFont="1" applyAlignment="1">
      <alignment horizontal="left" vertical="top" wrapText="1"/>
    </xf>
    <xf numFmtId="0" fontId="19" fillId="0" borderId="0" xfId="0" applyFont="1" applyAlignment="1">
      <alignment vertical="top" wrapText="1"/>
    </xf>
    <xf numFmtId="176" fontId="20" fillId="0" borderId="0" xfId="0" applyNumberFormat="1" applyFont="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19" fillId="0" borderId="0" xfId="0" applyFont="1" applyAlignment="1">
      <alignment horizontal="left" vertical="center" wrapText="1"/>
    </xf>
    <xf numFmtId="0" fontId="19" fillId="0" borderId="0" xfId="0" applyFont="1" applyAlignment="1" applyProtection="1">
      <alignment horizontal="center" wrapText="1"/>
      <protection locked="0"/>
    </xf>
    <xf numFmtId="0" fontId="19" fillId="0" borderId="28" xfId="0" applyFont="1" applyBorder="1" applyAlignment="1" applyProtection="1">
      <alignment horizontal="center" wrapText="1"/>
      <protection locked="0"/>
    </xf>
    <xf numFmtId="0" fontId="21" fillId="0" borderId="0" xfId="0" applyFont="1" applyProtection="1">
      <alignment vertical="center"/>
      <protection locked="0"/>
    </xf>
    <xf numFmtId="0" fontId="26" fillId="0" borderId="0" xfId="0" applyFont="1" applyAlignment="1" applyProtection="1">
      <alignment vertical="top" wrapText="1"/>
      <protection locked="0"/>
    </xf>
    <xf numFmtId="0" fontId="20" fillId="0" borderId="33" xfId="0" applyFont="1" applyBorder="1">
      <alignment vertical="center"/>
    </xf>
    <xf numFmtId="0" fontId="20" fillId="0" borderId="29" xfId="0" applyFont="1" applyBorder="1" applyAlignment="1">
      <alignment vertical="top" wrapText="1"/>
    </xf>
    <xf numFmtId="0" fontId="20" fillId="0" borderId="0" xfId="0" applyFont="1" applyAlignment="1">
      <alignment horizontal="center" vertical="center" wrapText="1"/>
      <extLst>
        <ext xmlns:xfpb="http://schemas.microsoft.com/office/spreadsheetml/2022/featurepropertybag" uri="{C7286773-470A-42A8-94C5-96B5CB345126}">
          <xfpb:xfComplement i="0"/>
        </ext>
      </extLst>
    </xf>
    <xf numFmtId="0" fontId="20" fillId="0" borderId="0" xfId="0" applyFont="1" applyAlignment="1">
      <alignment vertical="center" wrapText="1"/>
      <extLst>
        <ext xmlns:xfpb="http://schemas.microsoft.com/office/spreadsheetml/2022/featurepropertybag" uri="{C7286773-470A-42A8-94C5-96B5CB345126}">
          <xfpb:xfComplement i="0"/>
        </ext>
      </extLst>
    </xf>
    <xf numFmtId="0" fontId="20" fillId="0" borderId="31" xfId="0" applyFont="1" applyBorder="1" applyAlignment="1">
      <alignment vertical="center" wrapText="1"/>
      <extLst>
        <ext xmlns:xfpb="http://schemas.microsoft.com/office/spreadsheetml/2022/featurepropertybag" uri="{C7286773-470A-42A8-94C5-96B5CB345126}">
          <xfpb:xfComplement i="0"/>
        </ext>
      </extLst>
    </xf>
    <xf numFmtId="0" fontId="17" fillId="0" borderId="0" xfId="0" applyFont="1" applyAlignment="1">
      <alignment horizontal="center" vertical="center"/>
    </xf>
    <xf numFmtId="0" fontId="32" fillId="0" borderId="0" xfId="0" applyFont="1" applyAlignment="1">
      <alignment horizontal="center" vertical="center"/>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38" fontId="35" fillId="0" borderId="15" xfId="42" applyFont="1" applyBorder="1" applyAlignment="1">
      <alignment horizontal="right" vertical="center" wrapText="1"/>
    </xf>
    <xf numFmtId="38" fontId="35" fillId="0" borderId="0" xfId="42" applyFont="1" applyBorder="1" applyAlignment="1">
      <alignment horizontal="right" vertical="center" wrapText="1"/>
    </xf>
    <xf numFmtId="38" fontId="35" fillId="0" borderId="10" xfId="42" applyFont="1" applyBorder="1" applyAlignment="1">
      <alignment horizontal="right" vertical="center" wrapText="1"/>
    </xf>
    <xf numFmtId="38" fontId="35" fillId="0" borderId="45" xfId="42" applyFont="1" applyBorder="1" applyAlignment="1">
      <alignment horizontal="right" vertical="center" wrapText="1"/>
    </xf>
    <xf numFmtId="0" fontId="35" fillId="0" borderId="10" xfId="0" applyFont="1" applyBorder="1" applyAlignment="1">
      <alignment horizontal="left" vertical="center" wrapText="1"/>
    </xf>
    <xf numFmtId="0" fontId="35" fillId="0" borderId="14" xfId="0" applyFont="1" applyBorder="1" applyAlignment="1">
      <alignment horizontal="left" vertical="center"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9" xfId="0" applyFont="1" applyBorder="1" applyAlignment="1">
      <alignment horizontal="left" vertical="top" wrapText="1"/>
    </xf>
    <xf numFmtId="0" fontId="19" fillId="0" borderId="37"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20" fillId="0" borderId="0" xfId="0" applyFont="1" applyAlignment="1">
      <alignment horizontal="right" wrapText="1"/>
    </xf>
    <xf numFmtId="0" fontId="20" fillId="0" borderId="0" xfId="0" applyFont="1" applyAlignment="1">
      <alignment horizontal="justify" wrapText="1"/>
    </xf>
    <xf numFmtId="0" fontId="29" fillId="0" borderId="0" xfId="0" applyFont="1" applyAlignment="1">
      <alignment horizontal="left" vertical="top" wrapText="1"/>
    </xf>
    <xf numFmtId="0" fontId="20" fillId="0" borderId="20" xfId="0" applyFont="1" applyBorder="1" applyAlignment="1">
      <alignment horizontal="center" vertical="distributed" wrapText="1"/>
    </xf>
    <xf numFmtId="0" fontId="20" fillId="0" borderId="17" xfId="0" applyFont="1" applyBorder="1" applyAlignment="1">
      <alignment horizontal="center" vertical="distributed" wrapText="1"/>
    </xf>
    <xf numFmtId="0" fontId="20" fillId="0" borderId="44" xfId="0" applyFont="1" applyBorder="1" applyAlignment="1">
      <alignment horizontal="center" vertical="distributed" wrapText="1"/>
    </xf>
    <xf numFmtId="0" fontId="20" fillId="0" borderId="15" xfId="0" applyFont="1" applyBorder="1" applyAlignment="1">
      <alignment horizontal="center" vertical="distributed" wrapText="1"/>
    </xf>
    <xf numFmtId="0" fontId="20" fillId="0" borderId="0" xfId="0" applyFont="1" applyAlignment="1">
      <alignment horizontal="center" vertical="distributed" wrapText="1"/>
    </xf>
    <xf numFmtId="0" fontId="20" fillId="0" borderId="36" xfId="0" applyFont="1" applyBorder="1" applyAlignment="1">
      <alignment horizontal="center" vertical="distributed" wrapText="1"/>
    </xf>
    <xf numFmtId="0" fontId="20" fillId="0" borderId="54" xfId="0" applyFont="1" applyBorder="1" applyAlignment="1">
      <alignment horizontal="center" vertical="distributed" wrapText="1"/>
    </xf>
    <xf numFmtId="0" fontId="20" fillId="0" borderId="23" xfId="0" applyFont="1" applyBorder="1" applyAlignment="1">
      <alignment horizontal="center" vertical="distributed" wrapText="1"/>
    </xf>
    <xf numFmtId="0" fontId="20" fillId="0" borderId="55" xfId="0" applyFont="1" applyBorder="1" applyAlignment="1">
      <alignment horizontal="center" vertical="distributed" wrapText="1"/>
    </xf>
    <xf numFmtId="0" fontId="20" fillId="0" borderId="60" xfId="0" applyFont="1" applyBorder="1" applyAlignment="1">
      <alignment horizontal="center" vertical="distributed" wrapText="1"/>
    </xf>
    <xf numFmtId="0" fontId="20" fillId="0" borderId="47" xfId="0" applyFont="1" applyBorder="1" applyAlignment="1">
      <alignment horizontal="center" vertical="distributed" wrapText="1"/>
    </xf>
    <xf numFmtId="0" fontId="20" fillId="0" borderId="46" xfId="0" applyFont="1" applyBorder="1" applyAlignment="1">
      <alignment horizontal="center" vertical="distributed" wrapText="1"/>
    </xf>
    <xf numFmtId="38" fontId="35" fillId="0" borderId="50" xfId="42" applyFont="1" applyBorder="1" applyAlignment="1" applyProtection="1">
      <alignment horizontal="right" vertical="center" wrapText="1"/>
      <protection locked="0"/>
    </xf>
    <xf numFmtId="38" fontId="35" fillId="0" borderId="47" xfId="42" applyFont="1" applyBorder="1" applyAlignment="1" applyProtection="1">
      <alignment horizontal="right" vertical="center" wrapText="1"/>
      <protection locked="0"/>
    </xf>
    <xf numFmtId="38" fontId="35" fillId="0" borderId="51" xfId="42" applyFont="1" applyBorder="1" applyAlignment="1" applyProtection="1">
      <alignment horizontal="right" vertical="center" wrapText="1"/>
      <protection locked="0"/>
    </xf>
    <xf numFmtId="0" fontId="19" fillId="0" borderId="60" xfId="0" applyFont="1" applyBorder="1" applyAlignment="1" applyProtection="1">
      <alignment horizontal="left" vertical="center" wrapText="1"/>
      <protection locked="0"/>
    </xf>
    <xf numFmtId="0" fontId="19" fillId="0" borderId="47"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20" fillId="0" borderId="61" xfId="0" applyFont="1" applyBorder="1" applyAlignment="1">
      <alignment horizontal="center" vertical="distributed" wrapText="1"/>
    </xf>
    <xf numFmtId="0" fontId="20" fillId="0" borderId="48" xfId="0" applyFont="1" applyBorder="1" applyAlignment="1">
      <alignment horizontal="center" vertical="distributed" wrapText="1"/>
    </xf>
    <xf numFmtId="0" fontId="20" fillId="0" borderId="62" xfId="0" applyFont="1" applyBorder="1" applyAlignment="1">
      <alignment horizontal="center" vertical="distributed" wrapText="1"/>
    </xf>
    <xf numFmtId="38" fontId="35" fillId="0" borderId="52" xfId="42" applyFont="1" applyBorder="1" applyAlignment="1" applyProtection="1">
      <alignment horizontal="right" vertical="center" wrapText="1"/>
      <protection locked="0"/>
    </xf>
    <xf numFmtId="38" fontId="35" fillId="0" borderId="48" xfId="42" applyFont="1" applyBorder="1" applyAlignment="1" applyProtection="1">
      <alignment horizontal="right" vertical="center" wrapText="1"/>
      <protection locked="0"/>
    </xf>
    <xf numFmtId="38" fontId="35" fillId="0" borderId="53" xfId="42" applyFont="1" applyBorder="1" applyAlignment="1" applyProtection="1">
      <alignment horizontal="right" vertical="center" wrapText="1"/>
      <protection locked="0"/>
    </xf>
    <xf numFmtId="0" fontId="19" fillId="0" borderId="61" xfId="0" applyFont="1" applyBorder="1" applyAlignment="1" applyProtection="1">
      <alignment horizontal="left" vertical="center" wrapText="1"/>
      <protection locked="0"/>
    </xf>
    <xf numFmtId="0" fontId="19" fillId="0" borderId="48" xfId="0"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20" fillId="0" borderId="21" xfId="0" applyFont="1" applyBorder="1" applyAlignment="1">
      <alignment horizontal="center" vertical="distributed" wrapText="1"/>
    </xf>
    <xf numFmtId="38" fontId="35" fillId="0" borderId="54" xfId="42" applyFont="1" applyBorder="1" applyAlignment="1">
      <alignment horizontal="right" vertical="center" wrapText="1"/>
    </xf>
    <xf numFmtId="38" fontId="35" fillId="0" borderId="23" xfId="42" applyFont="1" applyBorder="1" applyAlignment="1">
      <alignment horizontal="right" vertical="center" wrapText="1"/>
    </xf>
    <xf numFmtId="38" fontId="35" fillId="0" borderId="55" xfId="42" applyFont="1" applyBorder="1" applyAlignment="1">
      <alignment horizontal="right" vertical="center" wrapText="1"/>
    </xf>
    <xf numFmtId="0" fontId="19" fillId="0" borderId="23" xfId="0" applyFont="1" applyBorder="1" applyAlignment="1">
      <alignment horizontal="left" vertical="center" wrapText="1"/>
    </xf>
    <xf numFmtId="0" fontId="19" fillId="0" borderId="2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4" xfId="0" applyFont="1" applyBorder="1" applyAlignment="1">
      <alignment horizontal="left" vertical="center" wrapText="1"/>
    </xf>
    <xf numFmtId="0" fontId="20" fillId="0" borderId="16" xfId="0" applyFont="1" applyBorder="1" applyAlignment="1">
      <alignment horizontal="center" vertical="distributed" wrapText="1"/>
    </xf>
    <xf numFmtId="0" fontId="20" fillId="0" borderId="10" xfId="0" applyFont="1" applyBorder="1" applyAlignment="1">
      <alignment horizontal="center" vertical="distributed" wrapText="1"/>
    </xf>
    <xf numFmtId="0" fontId="20" fillId="0" borderId="45" xfId="0" applyFont="1" applyBorder="1" applyAlignment="1">
      <alignment horizontal="center" vertical="distributed" wrapText="1"/>
    </xf>
    <xf numFmtId="0" fontId="20" fillId="0" borderId="14" xfId="0" applyFont="1" applyBorder="1" applyAlignment="1">
      <alignment horizontal="center" vertical="distributed" wrapText="1"/>
    </xf>
    <xf numFmtId="38" fontId="35" fillId="0" borderId="16" xfId="42" applyFont="1" applyBorder="1" applyAlignment="1">
      <alignment horizontal="right" vertical="center" wrapText="1"/>
    </xf>
    <xf numFmtId="38" fontId="35" fillId="0" borderId="58" xfId="42" applyFont="1" applyBorder="1" applyAlignment="1" applyProtection="1">
      <alignment horizontal="right" vertical="center" wrapText="1"/>
      <protection locked="0"/>
    </xf>
    <xf numFmtId="38" fontId="35" fillId="0" borderId="49" xfId="42" applyFont="1" applyBorder="1" applyAlignment="1" applyProtection="1">
      <alignment horizontal="right" vertical="center" wrapText="1"/>
      <protection locked="0"/>
    </xf>
    <xf numFmtId="38" fontId="35" fillId="0" borderId="59" xfId="42" applyFont="1" applyBorder="1" applyAlignment="1" applyProtection="1">
      <alignment horizontal="right" vertical="center" wrapText="1"/>
      <protection locked="0"/>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6" xfId="0" applyFont="1" applyBorder="1" applyAlignment="1">
      <alignment horizontal="center" vertical="distributed" wrapText="1"/>
    </xf>
    <xf numFmtId="0" fontId="20" fillId="0" borderId="49" xfId="0" applyFont="1" applyBorder="1" applyAlignment="1">
      <alignment horizontal="center" vertical="distributed" wrapText="1"/>
    </xf>
    <xf numFmtId="0" fontId="20" fillId="0" borderId="57" xfId="0" applyFont="1" applyBorder="1" applyAlignment="1">
      <alignment horizontal="center" vertical="distributed" wrapText="1"/>
    </xf>
    <xf numFmtId="0" fontId="20" fillId="0" borderId="43"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176" fontId="20" fillId="0" borderId="28" xfId="0" applyNumberFormat="1" applyFont="1" applyBorder="1" applyAlignment="1" applyProtection="1">
      <alignment horizontal="center" vertical="center" wrapText="1"/>
      <protection locked="0"/>
    </xf>
    <xf numFmtId="176" fontId="20" fillId="0" borderId="29" xfId="0" applyNumberFormat="1" applyFont="1" applyBorder="1" applyAlignment="1" applyProtection="1">
      <alignment horizontal="center" vertical="center" wrapText="1"/>
      <protection locked="0"/>
    </xf>
    <xf numFmtId="176" fontId="20" fillId="0" borderId="31" xfId="0" applyNumberFormat="1" applyFont="1" applyBorder="1" applyAlignment="1" applyProtection="1">
      <alignment horizontal="center" vertical="center" wrapText="1"/>
      <protection locked="0"/>
    </xf>
    <xf numFmtId="176" fontId="20" fillId="0" borderId="32" xfId="0" applyNumberFormat="1" applyFont="1" applyBorder="1" applyAlignment="1" applyProtection="1">
      <alignment horizontal="center" vertical="center" wrapText="1"/>
      <protection locked="0"/>
    </xf>
    <xf numFmtId="0" fontId="20" fillId="0" borderId="38" xfId="0" applyFont="1" applyBorder="1" applyAlignment="1">
      <alignment horizontal="center" vertical="center" wrapText="1"/>
    </xf>
    <xf numFmtId="176" fontId="20" fillId="0" borderId="38" xfId="0" applyNumberFormat="1" applyFont="1" applyBorder="1" applyAlignment="1" applyProtection="1">
      <alignment horizontal="center" vertical="center" wrapText="1"/>
      <protection locked="0"/>
    </xf>
    <xf numFmtId="176" fontId="20" fillId="0" borderId="42" xfId="0" applyNumberFormat="1" applyFont="1" applyBorder="1" applyAlignment="1" applyProtection="1">
      <alignment horizontal="center" vertical="center" wrapText="1"/>
      <protection locked="0"/>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20" fillId="0" borderId="25" xfId="0" applyFont="1" applyBorder="1" applyAlignment="1">
      <alignment horizontal="left" vertical="center" wrapText="1"/>
    </xf>
    <xf numFmtId="0" fontId="20" fillId="0" borderId="33"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176" fontId="19" fillId="0" borderId="37" xfId="0" applyNumberFormat="1" applyFont="1" applyBorder="1" applyAlignment="1" applyProtection="1">
      <alignment horizontal="left" vertical="center" wrapText="1"/>
      <protection locked="0"/>
    </xf>
    <xf numFmtId="176" fontId="19" fillId="0" borderId="0" xfId="0" applyNumberFormat="1" applyFont="1" applyAlignment="1" applyProtection="1">
      <alignment horizontal="left" vertical="center" wrapText="1"/>
      <protection locked="0"/>
    </xf>
    <xf numFmtId="176" fontId="19" fillId="0" borderId="36" xfId="0" applyNumberFormat="1" applyFont="1" applyBorder="1" applyAlignment="1" applyProtection="1">
      <alignment horizontal="left" vertical="center" wrapText="1"/>
      <protection locked="0"/>
    </xf>
    <xf numFmtId="176" fontId="19" fillId="0" borderId="30" xfId="0" applyNumberFormat="1" applyFont="1" applyBorder="1" applyAlignment="1" applyProtection="1">
      <alignment horizontal="left" vertical="center" wrapText="1"/>
      <protection locked="0"/>
    </xf>
    <xf numFmtId="176" fontId="19" fillId="0" borderId="31" xfId="0" applyNumberFormat="1" applyFont="1" applyBorder="1" applyAlignment="1" applyProtection="1">
      <alignment horizontal="left" vertical="center" wrapText="1"/>
      <protection locked="0"/>
    </xf>
    <xf numFmtId="176" fontId="19" fillId="0" borderId="32" xfId="0" applyNumberFormat="1" applyFont="1" applyBorder="1" applyAlignment="1" applyProtection="1">
      <alignment horizontal="left" vertical="center" wrapText="1"/>
      <protection locked="0"/>
    </xf>
    <xf numFmtId="0" fontId="28" fillId="0" borderId="0" xfId="0" applyFont="1" applyAlignment="1">
      <alignment horizontal="right" vertical="center" wrapText="1"/>
    </xf>
    <xf numFmtId="0" fontId="20" fillId="0" borderId="17" xfId="0" applyFont="1" applyBorder="1" applyAlignment="1">
      <alignment horizontal="justify" vertical="center" wrapText="1"/>
    </xf>
    <xf numFmtId="176" fontId="20" fillId="0" borderId="28" xfId="0" applyNumberFormat="1" applyFont="1" applyBorder="1" applyAlignment="1" applyProtection="1">
      <alignment horizontal="left" vertical="center" wrapText="1"/>
      <protection locked="0"/>
    </xf>
    <xf numFmtId="176" fontId="20" fillId="0" borderId="29" xfId="0" applyNumberFormat="1" applyFont="1" applyBorder="1" applyAlignment="1" applyProtection="1">
      <alignment horizontal="left" vertical="center" wrapText="1"/>
      <protection locked="0"/>
    </xf>
    <xf numFmtId="176" fontId="20" fillId="0" borderId="31" xfId="0" applyNumberFormat="1" applyFont="1" applyBorder="1" applyAlignment="1" applyProtection="1">
      <alignment horizontal="left" vertical="center" wrapText="1"/>
      <protection locked="0"/>
    </xf>
    <xf numFmtId="176" fontId="20" fillId="0" borderId="32" xfId="0" applyNumberFormat="1" applyFont="1" applyBorder="1" applyAlignment="1" applyProtection="1">
      <alignment horizontal="left" vertical="center" wrapText="1"/>
      <protection locked="0"/>
    </xf>
    <xf numFmtId="0" fontId="20" fillId="0" borderId="33" xfId="0" applyFont="1" applyBorder="1" applyAlignment="1">
      <alignment horizontal="center" vertical="center"/>
    </xf>
    <xf numFmtId="0" fontId="20" fillId="0" borderId="37"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176" fontId="19" fillId="0" borderId="28" xfId="0" applyNumberFormat="1" applyFont="1" applyBorder="1" applyAlignment="1" applyProtection="1">
      <alignment horizontal="center" vertical="center" wrapText="1"/>
      <protection locked="0"/>
    </xf>
    <xf numFmtId="176" fontId="19" fillId="0" borderId="29" xfId="0" applyNumberFormat="1" applyFont="1" applyBorder="1" applyAlignment="1" applyProtection="1">
      <alignment horizontal="center" vertical="center" wrapText="1"/>
      <protection locked="0"/>
    </xf>
    <xf numFmtId="176" fontId="19" fillId="0" borderId="0" xfId="0" applyNumberFormat="1" applyFont="1" applyAlignment="1" applyProtection="1">
      <alignment horizontal="center" vertical="center" wrapText="1"/>
      <protection locked="0"/>
    </xf>
    <xf numFmtId="176" fontId="19" fillId="0" borderId="36" xfId="0" applyNumberFormat="1" applyFont="1" applyBorder="1" applyAlignment="1" applyProtection="1">
      <alignment horizontal="center" vertical="center" wrapText="1"/>
      <protection locked="0"/>
    </xf>
    <xf numFmtId="176" fontId="19" fillId="0" borderId="31" xfId="0" applyNumberFormat="1" applyFont="1" applyBorder="1" applyAlignment="1" applyProtection="1">
      <alignment horizontal="center" vertical="center" wrapText="1"/>
      <protection locked="0"/>
    </xf>
    <xf numFmtId="176" fontId="19" fillId="0" borderId="32" xfId="0" applyNumberFormat="1" applyFont="1" applyBorder="1" applyAlignment="1" applyProtection="1">
      <alignment horizontal="center" vertical="center" wrapText="1"/>
      <protection locked="0"/>
    </xf>
    <xf numFmtId="176" fontId="20" fillId="0" borderId="33" xfId="0" applyNumberFormat="1" applyFont="1" applyBorder="1" applyAlignment="1" applyProtection="1">
      <alignment horizontal="center" vertical="center" wrapText="1"/>
      <protection locked="0"/>
    </xf>
    <xf numFmtId="176" fontId="20" fillId="0" borderId="26" xfId="0" applyNumberFormat="1" applyFont="1" applyBorder="1" applyAlignment="1" applyProtection="1">
      <alignment horizontal="center" vertical="center" wrapText="1"/>
      <protection locked="0"/>
    </xf>
    <xf numFmtId="176" fontId="19" fillId="0" borderId="37" xfId="0" applyNumberFormat="1" applyFont="1" applyBorder="1" applyAlignment="1" applyProtection="1">
      <alignment horizontal="center" vertical="center" wrapText="1"/>
      <protection locked="0"/>
    </xf>
    <xf numFmtId="176" fontId="19" fillId="0" borderId="30" xfId="0" applyNumberFormat="1" applyFont="1" applyBorder="1" applyAlignment="1" applyProtection="1">
      <alignment horizontal="center" vertical="center" wrapText="1"/>
      <protection locked="0"/>
    </xf>
    <xf numFmtId="0" fontId="20" fillId="0" borderId="25" xfId="0" applyFont="1" applyBorder="1" applyAlignment="1">
      <alignment horizontal="center" vertical="center"/>
    </xf>
    <xf numFmtId="0" fontId="20" fillId="0" borderId="26" xfId="0" applyFont="1" applyBorder="1" applyAlignment="1">
      <alignment horizontal="center" vertical="center"/>
    </xf>
    <xf numFmtId="176" fontId="20" fillId="0" borderId="33" xfId="0" applyNumberFormat="1" applyFont="1" applyBorder="1" applyAlignment="1" applyProtection="1">
      <alignment horizontal="center" vertical="center"/>
      <protection locked="0"/>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18" fillId="0" borderId="37" xfId="0" applyFont="1" applyBorder="1" applyAlignment="1">
      <alignment vertical="center" wrapText="1"/>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20" fillId="0" borderId="0" xfId="0" applyFont="1" applyAlignment="1">
      <alignment horizontal="justify" vertical="top" wrapText="1"/>
    </xf>
    <xf numFmtId="0" fontId="20" fillId="0" borderId="27" xfId="0" applyFont="1" applyBorder="1" applyAlignment="1">
      <alignment horizontal="justify" vertical="top" wrapText="1"/>
    </xf>
    <xf numFmtId="0" fontId="20" fillId="0" borderId="28" xfId="0" applyFont="1" applyBorder="1" applyAlignment="1">
      <alignment horizontal="justify" vertical="top" wrapText="1"/>
    </xf>
    <xf numFmtId="0" fontId="20" fillId="0" borderId="37" xfId="0" applyFont="1" applyBorder="1" applyAlignment="1">
      <alignment horizontal="justify" vertical="top" wrapText="1"/>
    </xf>
    <xf numFmtId="0" fontId="22" fillId="0" borderId="0" xfId="0" applyFont="1" applyAlignment="1">
      <alignment horizontal="left" vertical="center" wrapText="1"/>
    </xf>
    <xf numFmtId="0" fontId="22" fillId="0" borderId="31" xfId="0" applyFont="1" applyBorder="1" applyAlignment="1">
      <alignment horizontal="left" vertical="center" wrapText="1"/>
    </xf>
    <xf numFmtId="0" fontId="22" fillId="0" borderId="28"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0" fillId="0" borderId="0" xfId="0" applyFont="1" applyAlignment="1">
      <alignment horizontal="center" vertical="top" wrapText="1"/>
    </xf>
    <xf numFmtId="49" fontId="20" fillId="0" borderId="0" xfId="0" applyNumberFormat="1" applyFont="1" applyAlignment="1" applyProtection="1">
      <alignment horizontal="left" vertical="center" wrapText="1"/>
      <protection locked="0"/>
    </xf>
    <xf numFmtId="49" fontId="20" fillId="0" borderId="31" xfId="0" applyNumberFormat="1" applyFont="1" applyBorder="1" applyAlignment="1" applyProtection="1">
      <alignment horizontal="left" vertical="center" wrapText="1"/>
      <protection locked="0"/>
    </xf>
    <xf numFmtId="49" fontId="20" fillId="0" borderId="32" xfId="0" applyNumberFormat="1" applyFont="1" applyBorder="1" applyAlignment="1" applyProtection="1">
      <alignment horizontal="left" vertical="center" wrapText="1"/>
      <protection locked="0"/>
    </xf>
    <xf numFmtId="0" fontId="23" fillId="0" borderId="2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6"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6" xfId="0" applyFont="1" applyBorder="1" applyAlignment="1">
      <alignment horizontal="center" vertical="center" wrapText="1"/>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18" fillId="0" borderId="0" xfId="0" applyFont="1" applyAlignment="1">
      <alignment vertical="center" wrapText="1"/>
    </xf>
    <xf numFmtId="0" fontId="20" fillId="0" borderId="41" xfId="0" applyFont="1" applyBorder="1" applyAlignment="1">
      <alignment horizontal="justify" vertical="center" wrapText="1"/>
    </xf>
    <xf numFmtId="0" fontId="20" fillId="0" borderId="38" xfId="0" applyFont="1" applyBorder="1" applyAlignment="1">
      <alignment horizontal="justify" vertical="center" wrapText="1"/>
    </xf>
    <xf numFmtId="0" fontId="20" fillId="0" borderId="42" xfId="0" applyFont="1" applyBorder="1" applyAlignment="1">
      <alignment horizontal="justify"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6" fillId="0" borderId="39" xfId="0" applyFont="1" applyBorder="1" applyAlignment="1" applyProtection="1">
      <alignment horizontal="left" vertical="center" wrapText="1"/>
      <protection locked="0"/>
    </xf>
    <xf numFmtId="0" fontId="26" fillId="0" borderId="40" xfId="0" applyFont="1" applyBorder="1" applyAlignment="1" applyProtection="1">
      <alignment horizontal="left" vertical="center" wrapText="1"/>
      <protection locked="0"/>
    </xf>
    <xf numFmtId="0" fontId="26" fillId="0" borderId="3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26" fillId="0" borderId="31" xfId="0" applyFont="1" applyBorder="1" applyAlignment="1" applyProtection="1">
      <alignment horizontal="left" vertical="center" wrapText="1"/>
      <protection locked="0"/>
    </xf>
    <xf numFmtId="0" fontId="29" fillId="0" borderId="0" xfId="0" applyFont="1" applyAlignment="1">
      <alignment horizontal="left" vertical="center" wrapText="1"/>
    </xf>
    <xf numFmtId="0" fontId="20" fillId="0" borderId="0" xfId="0" applyFont="1" applyAlignment="1">
      <alignment horizontal="left" vertical="center" wrapText="1"/>
    </xf>
    <xf numFmtId="0" fontId="20" fillId="0" borderId="36" xfId="0" applyFont="1" applyBorder="1" applyAlignment="1">
      <alignment horizontal="left" vertical="center" wrapText="1"/>
    </xf>
    <xf numFmtId="0" fontId="20" fillId="0" borderId="31"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37"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6"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32"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pplyProtection="1">
      <alignment horizontal="justify" vertical="center" wrapText="1"/>
      <protection locked="0"/>
    </xf>
    <xf numFmtId="0" fontId="20" fillId="0" borderId="24" xfId="0" applyFont="1" applyBorder="1" applyAlignment="1" applyProtection="1">
      <alignment horizontal="justify" vertical="center" wrapText="1"/>
      <protection locked="0"/>
    </xf>
    <xf numFmtId="0" fontId="20" fillId="0" borderId="34" xfId="0" applyFont="1" applyBorder="1" applyAlignment="1">
      <alignment horizontal="left" vertical="center" wrapText="1"/>
    </xf>
    <xf numFmtId="0" fontId="20" fillId="0" borderId="2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9"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0" xfId="0" applyFont="1" applyAlignment="1" applyProtection="1">
      <alignment horizontal="left" vertical="top" wrapText="1"/>
      <protection locked="0"/>
    </xf>
    <xf numFmtId="0" fontId="20" fillId="0" borderId="36" xfId="0" applyFont="1" applyBorder="1" applyAlignment="1" applyProtection="1">
      <alignment horizontal="left" vertical="top" wrapText="1"/>
      <protection locked="0"/>
    </xf>
    <xf numFmtId="0" fontId="20" fillId="0" borderId="32" xfId="0" applyFont="1" applyBorder="1" applyAlignment="1">
      <alignment horizontal="right" vertical="center" wrapText="1"/>
    </xf>
    <xf numFmtId="0" fontId="20" fillId="0" borderId="35" xfId="0" applyFont="1" applyBorder="1" applyAlignment="1">
      <alignment horizontal="right" vertical="center" wrapText="1"/>
    </xf>
    <xf numFmtId="0" fontId="20" fillId="0" borderId="30" xfId="0" applyFont="1" applyBorder="1" applyAlignment="1">
      <alignment horizontal="right" vertical="center" wrapText="1"/>
    </xf>
    <xf numFmtId="0" fontId="20" fillId="0" borderId="35" xfId="0" applyFont="1" applyBorder="1" applyAlignment="1" applyProtection="1">
      <alignment horizontal="left" vertical="center" wrapText="1"/>
      <protection locked="0"/>
    </xf>
    <xf numFmtId="0" fontId="23" fillId="0" borderId="32" xfId="0" applyFont="1" applyBorder="1" applyAlignment="1">
      <alignment horizontal="center" vertical="center" wrapText="1"/>
    </xf>
    <xf numFmtId="0" fontId="23" fillId="0" borderId="35" xfId="0" applyFont="1" applyBorder="1" applyAlignment="1">
      <alignment horizontal="center" vertical="center" wrapText="1"/>
    </xf>
    <xf numFmtId="0" fontId="25" fillId="0" borderId="0" xfId="0" applyFont="1" applyAlignment="1">
      <alignment horizontal="center" vertical="center" wrapText="1"/>
    </xf>
    <xf numFmtId="0" fontId="19" fillId="0" borderId="32"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23" fillId="0" borderId="24" xfId="0" applyFont="1" applyBorder="1" applyAlignment="1">
      <alignment horizontal="center" vertical="center" wrapText="1"/>
    </xf>
    <xf numFmtId="0" fontId="26" fillId="0" borderId="27"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0" fontId="21" fillId="0" borderId="0" xfId="0" applyFont="1" applyAlignment="1">
      <alignment horizontal="center" vertical="center"/>
    </xf>
    <xf numFmtId="0" fontId="20" fillId="0" borderId="37"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20" fillId="0" borderId="33" xfId="0" applyFont="1" applyBorder="1" applyAlignment="1">
      <alignment horizontal="justify" vertical="top" wrapText="1"/>
    </xf>
    <xf numFmtId="0" fontId="20" fillId="0" borderId="26" xfId="0" applyFont="1" applyBorder="1" applyAlignment="1">
      <alignment horizontal="justify" vertical="top" wrapText="1"/>
    </xf>
    <xf numFmtId="0" fontId="39" fillId="0" borderId="2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4"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2" fillId="0" borderId="20"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33" xfId="0" applyFont="1" applyBorder="1" applyAlignment="1" applyProtection="1">
      <alignment horizontal="center" vertical="center" wrapText="1"/>
      <protection locked="0"/>
    </xf>
    <xf numFmtId="0" fontId="20" fillId="0" borderId="27" xfId="0" applyFont="1" applyBorder="1" applyAlignment="1">
      <alignment horizontal="center" vertical="top" wrapText="1"/>
    </xf>
    <xf numFmtId="0" fontId="20" fillId="0" borderId="28" xfId="0" applyFont="1" applyBorder="1" applyAlignment="1">
      <alignment horizontal="center" vertical="top" wrapText="1"/>
    </xf>
    <xf numFmtId="0" fontId="20" fillId="0" borderId="37" xfId="0" applyFont="1" applyBorder="1" applyAlignment="1">
      <alignment horizontal="left" vertical="top" wrapText="1"/>
    </xf>
    <xf numFmtId="0" fontId="20" fillId="0" borderId="0" xfId="0" applyFont="1" applyAlignment="1">
      <alignment horizontal="left" vertical="top" wrapText="1"/>
    </xf>
    <xf numFmtId="0" fontId="20" fillId="0" borderId="31" xfId="0" applyFont="1" applyBorder="1" applyAlignment="1" applyProtection="1">
      <alignment horizontal="left" vertical="top" wrapText="1"/>
      <protection locked="0"/>
    </xf>
    <xf numFmtId="0" fontId="20" fillId="0" borderId="32" xfId="0" applyFont="1" applyBorder="1" applyAlignment="1" applyProtection="1">
      <alignment horizontal="left" vertical="top"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31" fillId="0" borderId="0" xfId="0" applyFont="1" applyAlignment="1">
      <alignment horizontal="center" vertical="center" wrapText="1"/>
    </xf>
    <xf numFmtId="0" fontId="21" fillId="0" borderId="0" xfId="0" applyFont="1" applyAlignment="1" applyProtection="1">
      <alignment horizontal="center" vertical="center"/>
      <protection locked="0"/>
    </xf>
    <xf numFmtId="0" fontId="20" fillId="0" borderId="0" xfId="0" applyFont="1" applyAlignment="1">
      <alignment horizontal="justify" vertical="center" wrapText="1"/>
    </xf>
    <xf numFmtId="0" fontId="19"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pplyProtection="1">
      <alignment horizontal="center" vertical="center"/>
      <protection locked="0"/>
    </xf>
    <xf numFmtId="0" fontId="21" fillId="0" borderId="0" xfId="0" applyFont="1" applyAlignment="1">
      <alignment horizontal="left" vertical="center" wrapText="1"/>
    </xf>
    <xf numFmtId="0" fontId="38" fillId="0" borderId="0" xfId="0" applyFont="1" applyAlignment="1">
      <alignment horizontal="center" vertical="center"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right" wrapText="1"/>
    </xf>
    <xf numFmtId="0" fontId="19" fillId="0" borderId="0" xfId="0" applyFont="1" applyAlignment="1" applyProtection="1">
      <alignment horizontal="right" vertical="center" wrapText="1"/>
      <protection locked="0"/>
    </xf>
    <xf numFmtId="0" fontId="20" fillId="0" borderId="0" xfId="0" applyFont="1" applyAlignment="1">
      <alignment horizontal="center" wrapText="1"/>
    </xf>
    <xf numFmtId="176" fontId="19" fillId="0" borderId="0" xfId="0" applyNumberFormat="1" applyFont="1" applyAlignment="1" applyProtection="1">
      <alignment horizontal="left" wrapText="1"/>
      <protection locked="0"/>
    </xf>
    <xf numFmtId="176" fontId="19" fillId="0" borderId="31" xfId="0" applyNumberFormat="1" applyFont="1" applyBorder="1" applyAlignment="1" applyProtection="1">
      <alignment horizontal="left" wrapText="1"/>
      <protection locked="0"/>
    </xf>
    <xf numFmtId="0" fontId="19" fillId="0" borderId="0" xfId="0" applyFont="1" applyAlignment="1">
      <alignment horizontal="left" vertical="distributed" wrapText="1"/>
    </xf>
    <xf numFmtId="0" fontId="19" fillId="0" borderId="0" xfId="0" applyFont="1" applyAlignment="1" applyProtection="1">
      <alignment horizontal="left" wrapText="1"/>
      <protection locked="0"/>
    </xf>
    <xf numFmtId="0" fontId="19" fillId="0" borderId="31" xfId="0" applyFont="1" applyBorder="1" applyAlignment="1" applyProtection="1">
      <alignment horizontal="left" wrapText="1"/>
      <protection locked="0"/>
    </xf>
    <xf numFmtId="0" fontId="40" fillId="0" borderId="27" xfId="0" applyFont="1" applyBorder="1" applyAlignment="1" applyProtection="1">
      <alignment horizontal="left" vertical="top" wrapText="1"/>
      <protection locked="0"/>
    </xf>
    <xf numFmtId="0" fontId="40" fillId="0" borderId="28" xfId="0" applyFont="1" applyBorder="1" applyAlignment="1" applyProtection="1">
      <alignment horizontal="left" vertical="top" wrapText="1"/>
      <protection locked="0"/>
    </xf>
    <xf numFmtId="0" fontId="40" fillId="0" borderId="29" xfId="0" applyFont="1" applyBorder="1" applyAlignment="1" applyProtection="1">
      <alignment horizontal="left" vertical="top" wrapText="1"/>
      <protection locked="0"/>
    </xf>
    <xf numFmtId="0" fontId="40" fillId="0" borderId="37"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36" xfId="0" applyFont="1" applyBorder="1" applyAlignment="1" applyProtection="1">
      <alignment horizontal="left" vertical="top" wrapText="1"/>
      <protection locked="0"/>
    </xf>
    <xf numFmtId="0" fontId="40" fillId="0" borderId="30" xfId="0" applyFont="1" applyBorder="1" applyAlignment="1" applyProtection="1">
      <alignment horizontal="left" vertical="top" wrapText="1"/>
      <protection locked="0"/>
    </xf>
    <xf numFmtId="0" fontId="40" fillId="0" borderId="31" xfId="0" applyFont="1" applyBorder="1" applyAlignment="1" applyProtection="1">
      <alignment horizontal="left" vertical="top" wrapText="1"/>
      <protection locked="0"/>
    </xf>
    <xf numFmtId="0" fontId="40" fillId="0" borderId="32" xfId="0" applyFont="1" applyBorder="1" applyAlignment="1" applyProtection="1">
      <alignment horizontal="left" vertical="top" wrapText="1"/>
      <protection locked="0"/>
    </xf>
    <xf numFmtId="38" fontId="42" fillId="0" borderId="50" xfId="42" applyFont="1" applyBorder="1" applyAlignment="1" applyProtection="1">
      <alignment horizontal="right" vertical="center" wrapText="1"/>
      <protection locked="0"/>
    </xf>
    <xf numFmtId="38" fontId="42" fillId="0" borderId="47" xfId="42" applyFont="1" applyBorder="1" applyAlignment="1" applyProtection="1">
      <alignment horizontal="right" vertical="center" wrapText="1"/>
      <protection locked="0"/>
    </xf>
    <xf numFmtId="38" fontId="42" fillId="0" borderId="51" xfId="42" applyFont="1" applyBorder="1" applyAlignment="1" applyProtection="1">
      <alignment horizontal="right" vertical="center" wrapText="1"/>
      <protection locked="0"/>
    </xf>
    <xf numFmtId="0" fontId="40" fillId="0" borderId="60" xfId="0" applyFont="1" applyBorder="1" applyAlignment="1" applyProtection="1">
      <alignment horizontal="left" vertical="center" wrapText="1"/>
      <protection locked="0"/>
    </xf>
    <xf numFmtId="0" fontId="40" fillId="0" borderId="47" xfId="0" applyFont="1" applyBorder="1" applyAlignment="1" applyProtection="1">
      <alignment horizontal="left" vertical="center" wrapText="1"/>
      <protection locked="0"/>
    </xf>
    <xf numFmtId="0" fontId="40" fillId="0" borderId="46" xfId="0" applyFont="1" applyBorder="1" applyAlignment="1" applyProtection="1">
      <alignment horizontal="left" vertical="center" wrapText="1"/>
      <protection locked="0"/>
    </xf>
    <xf numFmtId="38" fontId="42" fillId="0" borderId="52" xfId="42" applyFont="1" applyBorder="1" applyAlignment="1" applyProtection="1">
      <alignment horizontal="right" vertical="center" wrapText="1"/>
      <protection locked="0"/>
    </xf>
    <xf numFmtId="38" fontId="42" fillId="0" borderId="48" xfId="42" applyFont="1" applyBorder="1" applyAlignment="1" applyProtection="1">
      <alignment horizontal="right" vertical="center" wrapText="1"/>
      <protection locked="0"/>
    </xf>
    <xf numFmtId="38" fontId="42" fillId="0" borderId="53" xfId="42" applyFont="1" applyBorder="1" applyAlignment="1" applyProtection="1">
      <alignment horizontal="right" vertical="center" wrapText="1"/>
      <protection locked="0"/>
    </xf>
    <xf numFmtId="0" fontId="40" fillId="0" borderId="61" xfId="0" applyFont="1" applyBorder="1" applyAlignment="1" applyProtection="1">
      <alignment horizontal="left" vertical="center" wrapText="1"/>
      <protection locked="0"/>
    </xf>
    <xf numFmtId="0" fontId="40" fillId="0" borderId="48" xfId="0" applyFont="1" applyBorder="1" applyAlignment="1" applyProtection="1">
      <alignment horizontal="left" vertical="center" wrapText="1"/>
      <protection locked="0"/>
    </xf>
    <xf numFmtId="0" fontId="40" fillId="0" borderId="62" xfId="0" applyFont="1" applyBorder="1" applyAlignment="1" applyProtection="1">
      <alignment horizontal="left" vertical="center" wrapText="1"/>
      <protection locked="0"/>
    </xf>
    <xf numFmtId="0" fontId="40" fillId="0" borderId="10" xfId="0" applyFont="1" applyBorder="1" applyAlignment="1">
      <alignment horizontal="left" vertical="center" wrapText="1"/>
    </xf>
    <xf numFmtId="0" fontId="40" fillId="0" borderId="14" xfId="0" applyFont="1" applyBorder="1" applyAlignment="1">
      <alignment horizontal="left" vertical="center" wrapText="1"/>
    </xf>
    <xf numFmtId="38" fontId="42" fillId="0" borderId="58" xfId="42" applyFont="1" applyBorder="1" applyAlignment="1" applyProtection="1">
      <alignment horizontal="right" vertical="center" wrapText="1"/>
      <protection locked="0"/>
    </xf>
    <xf numFmtId="38" fontId="42" fillId="0" borderId="49" xfId="42" applyFont="1" applyBorder="1" applyAlignment="1" applyProtection="1">
      <alignment horizontal="right" vertical="center" wrapText="1"/>
      <protection locked="0"/>
    </xf>
    <xf numFmtId="38" fontId="42" fillId="0" borderId="59" xfId="42" applyFont="1" applyBorder="1" applyAlignment="1" applyProtection="1">
      <alignment horizontal="right" vertical="center" wrapText="1"/>
      <protection locked="0"/>
    </xf>
    <xf numFmtId="0" fontId="33" fillId="0" borderId="3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36" xfId="0" applyFont="1" applyBorder="1" applyAlignment="1" applyProtection="1">
      <alignment horizontal="left" vertical="center" wrapText="1"/>
      <protection locked="0"/>
    </xf>
    <xf numFmtId="0" fontId="33" fillId="0" borderId="30" xfId="0" applyFont="1" applyBorder="1" applyAlignment="1" applyProtection="1">
      <alignment horizontal="left" vertical="center" wrapText="1"/>
      <protection locked="0"/>
    </xf>
    <xf numFmtId="0" fontId="33" fillId="0" borderId="31"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6" xfId="0" applyFont="1" applyBorder="1" applyAlignment="1">
      <alignment horizontal="center" vertical="center" wrapText="1"/>
    </xf>
    <xf numFmtId="49" fontId="33" fillId="0" borderId="0" xfId="0" applyNumberFormat="1" applyFont="1" applyAlignment="1" applyProtection="1">
      <alignment horizontal="left" vertical="center" wrapText="1"/>
      <protection locked="0"/>
    </xf>
    <xf numFmtId="49" fontId="33" fillId="0" borderId="31" xfId="0" applyNumberFormat="1" applyFont="1" applyBorder="1" applyAlignment="1" applyProtection="1">
      <alignment horizontal="left" vertical="center" wrapText="1"/>
      <protection locked="0"/>
    </xf>
    <xf numFmtId="49" fontId="33" fillId="0" borderId="32" xfId="0" applyNumberFormat="1" applyFont="1" applyBorder="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33" fillId="0" borderId="28"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33" fillId="0" borderId="28" xfId="0" applyFont="1" applyBorder="1" applyAlignment="1" applyProtection="1">
      <alignment horizontal="left" vertical="top" wrapText="1"/>
      <protection locked="0"/>
    </xf>
    <xf numFmtId="0" fontId="33" fillId="0" borderId="29" xfId="0" applyFont="1" applyBorder="1" applyAlignment="1" applyProtection="1">
      <alignment horizontal="left" vertical="top" wrapText="1"/>
      <protection locked="0"/>
    </xf>
    <xf numFmtId="0" fontId="33" fillId="0" borderId="37" xfId="0" applyFont="1" applyBorder="1" applyAlignment="1" applyProtection="1">
      <alignment horizontal="center" vertical="center" wrapText="1"/>
      <protection locked="0"/>
    </xf>
    <xf numFmtId="0" fontId="33" fillId="0" borderId="36"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31" xfId="0" applyFont="1" applyBorder="1" applyAlignment="1" applyProtection="1">
      <alignment horizontal="left" vertical="top" wrapText="1"/>
      <protection locked="0"/>
    </xf>
    <xf numFmtId="0" fontId="33" fillId="0" borderId="32" xfId="0" applyFont="1" applyBorder="1" applyAlignment="1" applyProtection="1">
      <alignment horizontal="left" vertical="top" wrapText="1"/>
      <protection locked="0"/>
    </xf>
    <xf numFmtId="0" fontId="33" fillId="0" borderId="35" xfId="0" applyFont="1" applyBorder="1" applyAlignment="1" applyProtection="1">
      <alignment horizontal="left" vertical="center" wrapText="1"/>
      <protection locked="0"/>
    </xf>
    <xf numFmtId="0" fontId="34" fillId="0" borderId="39" xfId="0" applyFont="1" applyBorder="1" applyAlignment="1" applyProtection="1">
      <alignment horizontal="left" vertical="center" wrapText="1"/>
      <protection locked="0"/>
    </xf>
    <xf numFmtId="0" fontId="34" fillId="0" borderId="40" xfId="0" applyFont="1" applyBorder="1" applyAlignment="1" applyProtection="1">
      <alignment horizontal="left" vertical="center" wrapText="1"/>
      <protection locked="0"/>
    </xf>
    <xf numFmtId="0" fontId="34" fillId="0" borderId="37"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30" xfId="0" applyFont="1" applyBorder="1" applyAlignment="1" applyProtection="1">
      <alignment horizontal="left" vertical="center" wrapText="1"/>
      <protection locked="0"/>
    </xf>
    <xf numFmtId="0" fontId="34" fillId="0" borderId="31" xfId="0" applyFont="1" applyBorder="1" applyAlignment="1" applyProtection="1">
      <alignment horizontal="left" vertical="center" wrapText="1"/>
      <protection locked="0"/>
    </xf>
    <xf numFmtId="0" fontId="34" fillId="0" borderId="0" xfId="0" applyFont="1" applyAlignment="1" applyProtection="1">
      <alignment horizontal="left" vertical="top" wrapText="1"/>
      <protection locked="0"/>
    </xf>
    <xf numFmtId="0" fontId="34" fillId="0" borderId="36" xfId="0" applyFont="1" applyBorder="1" applyAlignment="1" applyProtection="1">
      <alignment horizontal="left" vertical="top" wrapText="1"/>
      <protection locked="0"/>
    </xf>
    <xf numFmtId="0" fontId="33" fillId="0" borderId="29" xfId="0"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3" fillId="0" borderId="0" xfId="0" applyFont="1" applyAlignment="1" applyProtection="1">
      <alignment horizontal="left" vertical="top" wrapText="1"/>
      <protection locked="0"/>
    </xf>
    <xf numFmtId="0" fontId="33" fillId="0" borderId="36" xfId="0" applyFont="1" applyBorder="1" applyAlignment="1" applyProtection="1">
      <alignment horizontal="left" vertical="top" wrapText="1"/>
      <protection locked="0"/>
    </xf>
    <xf numFmtId="0" fontId="33" fillId="0" borderId="26" xfId="0" applyFont="1" applyBorder="1" applyAlignment="1" applyProtection="1">
      <alignment horizontal="justify" vertical="center" wrapText="1"/>
      <protection locked="0"/>
    </xf>
    <xf numFmtId="0" fontId="33" fillId="0" borderId="24" xfId="0" applyFont="1" applyBorder="1" applyAlignment="1" applyProtection="1">
      <alignment horizontal="justify" vertical="center" wrapText="1"/>
      <protection locked="0"/>
    </xf>
    <xf numFmtId="0" fontId="33" fillId="0" borderId="26"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0" fillId="0" borderId="35"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33" fillId="0" borderId="27" xfId="0" applyFont="1" applyBorder="1" applyAlignment="1" applyProtection="1">
      <alignment horizontal="center" vertical="center" wrapText="1"/>
      <protection locked="0"/>
    </xf>
    <xf numFmtId="0" fontId="17" fillId="0" borderId="0" xfId="0" applyFont="1" applyFill="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525780</xdr:colOff>
      <xdr:row>137</xdr:row>
      <xdr:rowOff>121920</xdr:rowOff>
    </xdr:from>
    <xdr:to>
      <xdr:col>3</xdr:col>
      <xdr:colOff>716280</xdr:colOff>
      <xdr:row>138</xdr:row>
      <xdr:rowOff>38100</xdr:rowOff>
    </xdr:to>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4312920" y="3899916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30000">
              <a:solidFill>
                <a:srgbClr val="000000"/>
              </a:solidFill>
              <a:latin typeface="Times New Roman"/>
              <a:cs typeface="Times New Roman"/>
            </a:rPr>
            <a:t>円</a:t>
          </a:r>
        </a:p>
      </xdr:txBody>
    </xdr:sp>
    <xdr:clientData/>
  </xdr:twoCellAnchor>
  <xdr:twoCellAnchor>
    <xdr:from>
      <xdr:col>45</xdr:col>
      <xdr:colOff>228600</xdr:colOff>
      <xdr:row>0</xdr:row>
      <xdr:rowOff>209550</xdr:rowOff>
    </xdr:from>
    <xdr:to>
      <xdr:col>49</xdr:col>
      <xdr:colOff>523235</xdr:colOff>
      <xdr:row>5</xdr:row>
      <xdr:rowOff>55193</xdr:rowOff>
    </xdr:to>
    <xdr:sp macro="" textlink="">
      <xdr:nvSpPr>
        <xdr:cNvPr id="2" name="テキスト ボックス 1">
          <a:extLst>
            <a:ext uri="{FF2B5EF4-FFF2-40B4-BE49-F238E27FC236}">
              <a16:creationId xmlns:a16="http://schemas.microsoft.com/office/drawing/2014/main" id="{35618794-3C8B-49BC-B26A-40AD7F588EDD}"/>
            </a:ext>
          </a:extLst>
        </xdr:cNvPr>
        <xdr:cNvSpPr txBox="1"/>
      </xdr:nvSpPr>
      <xdr:spPr>
        <a:xfrm>
          <a:off x="7058025" y="209550"/>
          <a:ext cx="2961635" cy="855293"/>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a:t>
          </a:r>
          <a:r>
            <a:rPr lang="ja-JP" altLang="en-US" b="1">
              <a:solidFill>
                <a:schemeClr val="accent1">
                  <a:lumMod val="50000"/>
                </a:schemeClr>
              </a:solidFill>
            </a:rPr>
            <a:t>申請書と併せてご提出ください</a:t>
          </a:r>
          <a:endParaRPr kumimoji="1" lang="ja-JP" altLang="en-US" sz="1100" b="1">
            <a:ln>
              <a:noFill/>
            </a:ln>
            <a:solidFill>
              <a:schemeClr val="accent1">
                <a:lumMod val="50000"/>
              </a:schemeClr>
            </a:solidFill>
          </a:endParaRPr>
        </a:p>
      </xdr:txBody>
    </xdr:sp>
    <xdr:clientData/>
  </xdr:twoCellAnchor>
  <xdr:twoCellAnchor>
    <xdr:from>
      <xdr:col>45</xdr:col>
      <xdr:colOff>266700</xdr:colOff>
      <xdr:row>5</xdr:row>
      <xdr:rowOff>205740</xdr:rowOff>
    </xdr:from>
    <xdr:to>
      <xdr:col>48</xdr:col>
      <xdr:colOff>53992</xdr:colOff>
      <xdr:row>8</xdr:row>
      <xdr:rowOff>282691</xdr:rowOff>
    </xdr:to>
    <xdr:sp macro="" textlink="">
      <xdr:nvSpPr>
        <xdr:cNvPr id="3" name="テキスト ボックス 2">
          <a:extLst>
            <a:ext uri="{FF2B5EF4-FFF2-40B4-BE49-F238E27FC236}">
              <a16:creationId xmlns:a16="http://schemas.microsoft.com/office/drawing/2014/main" id="{DC07E010-0E82-498C-8DC9-DDF511F0C118}"/>
            </a:ext>
          </a:extLst>
        </xdr:cNvPr>
        <xdr:cNvSpPr txBox="1"/>
      </xdr:nvSpPr>
      <xdr:spPr>
        <a:xfrm>
          <a:off x="7096125" y="1215390"/>
          <a:ext cx="1787542" cy="705601"/>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書体の種別については、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各自で選択可能です</a:t>
          </a:r>
        </a:p>
      </xdr:txBody>
    </xdr:sp>
    <xdr:clientData/>
  </xdr:twoCellAnchor>
  <xdr:twoCellAnchor>
    <xdr:from>
      <xdr:col>45</xdr:col>
      <xdr:colOff>180975</xdr:colOff>
      <xdr:row>13</xdr:row>
      <xdr:rowOff>95250</xdr:rowOff>
    </xdr:from>
    <xdr:to>
      <xdr:col>53</xdr:col>
      <xdr:colOff>542559</xdr:colOff>
      <xdr:row>35</xdr:row>
      <xdr:rowOff>154244</xdr:rowOff>
    </xdr:to>
    <xdr:sp macro="" textlink="">
      <xdr:nvSpPr>
        <xdr:cNvPr id="4" name="テキスト ボックス 3">
          <a:extLst>
            <a:ext uri="{FF2B5EF4-FFF2-40B4-BE49-F238E27FC236}">
              <a16:creationId xmlns:a16="http://schemas.microsoft.com/office/drawing/2014/main" id="{BD821FE4-B458-497A-867B-521F38EF583A}"/>
            </a:ext>
          </a:extLst>
        </xdr:cNvPr>
        <xdr:cNvSpPr txBox="1"/>
      </xdr:nvSpPr>
      <xdr:spPr>
        <a:xfrm>
          <a:off x="7010400" y="2952750"/>
          <a:ext cx="5695584" cy="5402519"/>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申請書を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49</xdr:col>
      <xdr:colOff>421978</xdr:colOff>
      <xdr:row>13</xdr:row>
      <xdr:rowOff>293931</xdr:rowOff>
    </xdr:from>
    <xdr:to>
      <xdr:col>53</xdr:col>
      <xdr:colOff>473793</xdr:colOff>
      <xdr:row>33</xdr:row>
      <xdr:rowOff>97442</xdr:rowOff>
    </xdr:to>
    <xdr:pic>
      <xdr:nvPicPr>
        <xdr:cNvPr id="5" name="図 4">
          <a:extLst>
            <a:ext uri="{FF2B5EF4-FFF2-40B4-BE49-F238E27FC236}">
              <a16:creationId xmlns:a16="http://schemas.microsoft.com/office/drawing/2014/main" id="{8F5A32E5-E40E-4D52-ABFF-56B3B1C0EFB2}"/>
            </a:ext>
          </a:extLst>
        </xdr:cNvPr>
        <xdr:cNvPicPr>
          <a:picLocks noChangeAspect="1"/>
        </xdr:cNvPicPr>
      </xdr:nvPicPr>
      <xdr:blipFill>
        <a:blip xmlns:r="http://schemas.openxmlformats.org/officeDocument/2006/relationships" r:embed="rId1"/>
        <a:stretch>
          <a:fillRect/>
        </a:stretch>
      </xdr:blipFill>
      <xdr:spPr>
        <a:xfrm>
          <a:off x="9918403" y="3151431"/>
          <a:ext cx="2715005" cy="4551682"/>
        </a:xfrm>
        <a:prstGeom prst="rect">
          <a:avLst/>
        </a:prstGeom>
      </xdr:spPr>
    </xdr:pic>
    <xdr:clientData/>
  </xdr:twoCellAnchor>
  <xdr:twoCellAnchor>
    <xdr:from>
      <xdr:col>45</xdr:col>
      <xdr:colOff>323850</xdr:colOff>
      <xdr:row>53</xdr:row>
      <xdr:rowOff>352425</xdr:rowOff>
    </xdr:from>
    <xdr:to>
      <xdr:col>49</xdr:col>
      <xdr:colOff>230443</xdr:colOff>
      <xdr:row>58</xdr:row>
      <xdr:rowOff>209707</xdr:rowOff>
    </xdr:to>
    <xdr:sp macro="" textlink="">
      <xdr:nvSpPr>
        <xdr:cNvPr id="6" name="テキスト ボックス 5">
          <a:extLst>
            <a:ext uri="{FF2B5EF4-FFF2-40B4-BE49-F238E27FC236}">
              <a16:creationId xmlns:a16="http://schemas.microsoft.com/office/drawing/2014/main" id="{95F16220-6C9F-4151-B8F1-DE1AC524E94E}"/>
            </a:ext>
          </a:extLst>
        </xdr:cNvPr>
        <xdr:cNvSpPr txBox="1"/>
      </xdr:nvSpPr>
      <xdr:spPr>
        <a:xfrm>
          <a:off x="7153275" y="13306425"/>
          <a:ext cx="2573593" cy="128603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既定の枠を超えた文字の入力は印刷面では表示されません。</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ご注意ください。</a:t>
          </a:r>
        </a:p>
      </xdr:txBody>
    </xdr:sp>
    <xdr:clientData/>
  </xdr:twoCellAnchor>
  <xdr:twoCellAnchor>
    <xdr:from>
      <xdr:col>36</xdr:col>
      <xdr:colOff>66260</xdr:colOff>
      <xdr:row>23</xdr:row>
      <xdr:rowOff>258418</xdr:rowOff>
    </xdr:from>
    <xdr:to>
      <xdr:col>43</xdr:col>
      <xdr:colOff>119270</xdr:colOff>
      <xdr:row>25</xdr:row>
      <xdr:rowOff>19879</xdr:rowOff>
    </xdr:to>
    <xdr:sp macro="" textlink="">
      <xdr:nvSpPr>
        <xdr:cNvPr id="7" name="楕円 6">
          <a:extLst>
            <a:ext uri="{FF2B5EF4-FFF2-40B4-BE49-F238E27FC236}">
              <a16:creationId xmlns:a16="http://schemas.microsoft.com/office/drawing/2014/main" id="{3259D769-935E-3DB8-0750-8B36F5CB43F6}"/>
            </a:ext>
          </a:extLst>
        </xdr:cNvPr>
        <xdr:cNvSpPr/>
      </xdr:nvSpPr>
      <xdr:spPr bwMode="auto">
        <a:xfrm>
          <a:off x="5519530" y="5685183"/>
          <a:ext cx="1119810" cy="26504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298920</xdr:colOff>
      <xdr:row>29</xdr:row>
      <xdr:rowOff>123825</xdr:rowOff>
    </xdr:from>
    <xdr:to>
      <xdr:col>53</xdr:col>
      <xdr:colOff>325034</xdr:colOff>
      <xdr:row>31</xdr:row>
      <xdr:rowOff>183409</xdr:rowOff>
    </xdr:to>
    <xdr:sp macro="" textlink="">
      <xdr:nvSpPr>
        <xdr:cNvPr id="8" name="楕円 7">
          <a:extLst>
            <a:ext uri="{FF2B5EF4-FFF2-40B4-BE49-F238E27FC236}">
              <a16:creationId xmlns:a16="http://schemas.microsoft.com/office/drawing/2014/main" id="{AE4A577F-0F0A-4AF7-9337-E294F5051DED}"/>
            </a:ext>
          </a:extLst>
        </xdr:cNvPr>
        <xdr:cNvSpPr/>
      </xdr:nvSpPr>
      <xdr:spPr bwMode="auto">
        <a:xfrm>
          <a:off x="9795345" y="6705600"/>
          <a:ext cx="2693114" cy="440584"/>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152400</xdr:colOff>
      <xdr:row>125</xdr:row>
      <xdr:rowOff>209550</xdr:rowOff>
    </xdr:from>
    <xdr:to>
      <xdr:col>49</xdr:col>
      <xdr:colOff>58993</xdr:colOff>
      <xdr:row>130</xdr:row>
      <xdr:rowOff>154462</xdr:rowOff>
    </xdr:to>
    <xdr:sp macro="" textlink="">
      <xdr:nvSpPr>
        <xdr:cNvPr id="9" name="テキスト ボックス 8">
          <a:extLst>
            <a:ext uri="{FF2B5EF4-FFF2-40B4-BE49-F238E27FC236}">
              <a16:creationId xmlns:a16="http://schemas.microsoft.com/office/drawing/2014/main" id="{7FC98B33-BCAA-4141-B03B-BA2DAA903552}"/>
            </a:ext>
          </a:extLst>
        </xdr:cNvPr>
        <xdr:cNvSpPr txBox="1"/>
      </xdr:nvSpPr>
      <xdr:spPr>
        <a:xfrm>
          <a:off x="6981825" y="29156025"/>
          <a:ext cx="2573593" cy="1278412"/>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数字は半角で記入してください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6</xdr:row>
      <xdr:rowOff>0</xdr:rowOff>
    </xdr:from>
    <xdr:to>
      <xdr:col>54</xdr:col>
      <xdr:colOff>361583</xdr:colOff>
      <xdr:row>29</xdr:row>
      <xdr:rowOff>125255</xdr:rowOff>
    </xdr:to>
    <xdr:sp macro="" textlink="">
      <xdr:nvSpPr>
        <xdr:cNvPr id="8" name="テキスト ボックス 7">
          <a:extLst>
            <a:ext uri="{FF2B5EF4-FFF2-40B4-BE49-F238E27FC236}">
              <a16:creationId xmlns:a16="http://schemas.microsoft.com/office/drawing/2014/main" id="{283D6E44-2B73-4A04-8128-F01BF0533371}"/>
            </a:ext>
          </a:extLst>
        </xdr:cNvPr>
        <xdr:cNvSpPr txBox="1"/>
      </xdr:nvSpPr>
      <xdr:spPr>
        <a:xfrm>
          <a:off x="7494104" y="49920939"/>
          <a:ext cx="5715462" cy="5459255"/>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推薦書を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50</xdr:col>
      <xdr:colOff>241003</xdr:colOff>
      <xdr:row>6</xdr:row>
      <xdr:rowOff>198681</xdr:rowOff>
    </xdr:from>
    <xdr:to>
      <xdr:col>54</xdr:col>
      <xdr:colOff>289007</xdr:colOff>
      <xdr:row>28</xdr:row>
      <xdr:rowOff>106718</xdr:rowOff>
    </xdr:to>
    <xdr:pic>
      <xdr:nvPicPr>
        <xdr:cNvPr id="9" name="図 8">
          <a:extLst>
            <a:ext uri="{FF2B5EF4-FFF2-40B4-BE49-F238E27FC236}">
              <a16:creationId xmlns:a16="http://schemas.microsoft.com/office/drawing/2014/main" id="{33CFF201-7623-4B15-AFE0-EB13F4F73E11}"/>
            </a:ext>
          </a:extLst>
        </xdr:cNvPr>
        <xdr:cNvPicPr>
          <a:picLocks noChangeAspect="1"/>
        </xdr:cNvPicPr>
      </xdr:nvPicPr>
      <xdr:blipFill>
        <a:blip xmlns:r="http://schemas.openxmlformats.org/officeDocument/2006/relationships" r:embed="rId1"/>
        <a:stretch>
          <a:fillRect/>
        </a:stretch>
      </xdr:blipFill>
      <xdr:spPr>
        <a:xfrm>
          <a:off x="10412046" y="50119620"/>
          <a:ext cx="2728754" cy="4609743"/>
        </a:xfrm>
        <a:prstGeom prst="rect">
          <a:avLst/>
        </a:prstGeom>
      </xdr:spPr>
    </xdr:pic>
    <xdr:clientData/>
  </xdr:twoCellAnchor>
  <xdr:twoCellAnchor>
    <xdr:from>
      <xdr:col>49</xdr:col>
      <xdr:colOff>571500</xdr:colOff>
      <xdr:row>23</xdr:row>
      <xdr:rowOff>123825</xdr:rowOff>
    </xdr:from>
    <xdr:to>
      <xdr:col>53</xdr:col>
      <xdr:colOff>599519</xdr:colOff>
      <xdr:row>26</xdr:row>
      <xdr:rowOff>48154</xdr:rowOff>
    </xdr:to>
    <xdr:sp macro="" textlink="">
      <xdr:nvSpPr>
        <xdr:cNvPr id="2" name="楕円 1">
          <a:extLst>
            <a:ext uri="{FF2B5EF4-FFF2-40B4-BE49-F238E27FC236}">
              <a16:creationId xmlns:a16="http://schemas.microsoft.com/office/drawing/2014/main" id="{17D2DC8B-2EF7-419F-86FA-B604FA04138E}"/>
            </a:ext>
          </a:extLst>
        </xdr:cNvPr>
        <xdr:cNvSpPr/>
      </xdr:nvSpPr>
      <xdr:spPr bwMode="auto">
        <a:xfrm>
          <a:off x="10067925" y="5019675"/>
          <a:ext cx="2695019" cy="429154"/>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525780</xdr:colOff>
      <xdr:row>137</xdr:row>
      <xdr:rowOff>121920</xdr:rowOff>
    </xdr:from>
    <xdr:to>
      <xdr:col>3</xdr:col>
      <xdr:colOff>716280</xdr:colOff>
      <xdr:row>138</xdr:row>
      <xdr:rowOff>38100</xdr:rowOff>
    </xdr:to>
    <xdr:sp macro="" textlink="">
      <xdr:nvSpPr>
        <xdr:cNvPr id="2" name="Rectangle 10">
          <a:extLst>
            <a:ext uri="{FF2B5EF4-FFF2-40B4-BE49-F238E27FC236}">
              <a16:creationId xmlns:a16="http://schemas.microsoft.com/office/drawing/2014/main" id="{319038E9-B524-40F5-9896-D48C1F5AE370}"/>
            </a:ext>
          </a:extLst>
        </xdr:cNvPr>
        <xdr:cNvSpPr>
          <a:spLocks noChangeArrowheads="1"/>
        </xdr:cNvSpPr>
      </xdr:nvSpPr>
      <xdr:spPr bwMode="auto">
        <a:xfrm>
          <a:off x="581025" y="3473767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900" b="0" i="0" u="none" strike="noStrike" baseline="30000">
              <a:solidFill>
                <a:srgbClr val="000000"/>
              </a:solidFill>
              <a:latin typeface="Times New Roman"/>
              <a:cs typeface="Times New Roman"/>
            </a:rPr>
            <a:t>円</a:t>
          </a:r>
        </a:p>
      </xdr:txBody>
    </xdr:sp>
    <xdr:clientData/>
  </xdr:twoCellAnchor>
  <xdr:twoCellAnchor>
    <xdr:from>
      <xdr:col>45</xdr:col>
      <xdr:colOff>228600</xdr:colOff>
      <xdr:row>0</xdr:row>
      <xdr:rowOff>209550</xdr:rowOff>
    </xdr:from>
    <xdr:to>
      <xdr:col>49</xdr:col>
      <xdr:colOff>523235</xdr:colOff>
      <xdr:row>5</xdr:row>
      <xdr:rowOff>55193</xdr:rowOff>
    </xdr:to>
    <xdr:sp macro="" textlink="">
      <xdr:nvSpPr>
        <xdr:cNvPr id="3" name="テキスト ボックス 2">
          <a:extLst>
            <a:ext uri="{FF2B5EF4-FFF2-40B4-BE49-F238E27FC236}">
              <a16:creationId xmlns:a16="http://schemas.microsoft.com/office/drawing/2014/main" id="{A2C61ECF-86AB-4FAF-9AB0-E38DF3C58461}"/>
            </a:ext>
          </a:extLst>
        </xdr:cNvPr>
        <xdr:cNvSpPr txBox="1"/>
      </xdr:nvSpPr>
      <xdr:spPr>
        <a:xfrm>
          <a:off x="7058025" y="205740"/>
          <a:ext cx="2959730" cy="862913"/>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a:t>
          </a:r>
          <a:r>
            <a:rPr lang="ja-JP" altLang="en-US" b="1">
              <a:solidFill>
                <a:schemeClr val="accent1">
                  <a:lumMod val="50000"/>
                </a:schemeClr>
              </a:solidFill>
            </a:rPr>
            <a:t>申請書と併せてご提出ください</a:t>
          </a:r>
          <a:endParaRPr kumimoji="1" lang="ja-JP" altLang="en-US" sz="1100" b="1">
            <a:ln>
              <a:noFill/>
            </a:ln>
            <a:solidFill>
              <a:schemeClr val="accent1">
                <a:lumMod val="50000"/>
              </a:schemeClr>
            </a:solidFill>
          </a:endParaRPr>
        </a:p>
      </xdr:txBody>
    </xdr:sp>
    <xdr:clientData/>
  </xdr:twoCellAnchor>
  <xdr:twoCellAnchor>
    <xdr:from>
      <xdr:col>45</xdr:col>
      <xdr:colOff>266700</xdr:colOff>
      <xdr:row>5</xdr:row>
      <xdr:rowOff>205740</xdr:rowOff>
    </xdr:from>
    <xdr:to>
      <xdr:col>48</xdr:col>
      <xdr:colOff>53992</xdr:colOff>
      <xdr:row>8</xdr:row>
      <xdr:rowOff>282691</xdr:rowOff>
    </xdr:to>
    <xdr:sp macro="" textlink="">
      <xdr:nvSpPr>
        <xdr:cNvPr id="4" name="テキスト ボックス 3">
          <a:extLst>
            <a:ext uri="{FF2B5EF4-FFF2-40B4-BE49-F238E27FC236}">
              <a16:creationId xmlns:a16="http://schemas.microsoft.com/office/drawing/2014/main" id="{01B06C41-0E43-4809-B3FE-ED185B589E0F}"/>
            </a:ext>
          </a:extLst>
        </xdr:cNvPr>
        <xdr:cNvSpPr txBox="1"/>
      </xdr:nvSpPr>
      <xdr:spPr>
        <a:xfrm>
          <a:off x="7096125" y="1219200"/>
          <a:ext cx="1791352" cy="705601"/>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書体の種別については、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各自で選択可能です</a:t>
          </a:r>
        </a:p>
      </xdr:txBody>
    </xdr:sp>
    <xdr:clientData/>
  </xdr:twoCellAnchor>
  <xdr:twoCellAnchor>
    <xdr:from>
      <xdr:col>45</xdr:col>
      <xdr:colOff>180975</xdr:colOff>
      <xdr:row>13</xdr:row>
      <xdr:rowOff>95250</xdr:rowOff>
    </xdr:from>
    <xdr:to>
      <xdr:col>53</xdr:col>
      <xdr:colOff>542559</xdr:colOff>
      <xdr:row>35</xdr:row>
      <xdr:rowOff>154244</xdr:rowOff>
    </xdr:to>
    <xdr:sp macro="" textlink="">
      <xdr:nvSpPr>
        <xdr:cNvPr id="5" name="テキスト ボックス 4">
          <a:extLst>
            <a:ext uri="{FF2B5EF4-FFF2-40B4-BE49-F238E27FC236}">
              <a16:creationId xmlns:a16="http://schemas.microsoft.com/office/drawing/2014/main" id="{72BD571E-6CC2-4200-87E4-DC3EDE51FA9F}"/>
            </a:ext>
          </a:extLst>
        </xdr:cNvPr>
        <xdr:cNvSpPr txBox="1"/>
      </xdr:nvSpPr>
      <xdr:spPr>
        <a:xfrm>
          <a:off x="7008495" y="2948940"/>
          <a:ext cx="5699394" cy="5406329"/>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b="1">
              <a:solidFill>
                <a:schemeClr val="accent1">
                  <a:lumMod val="50000"/>
                </a:schemeClr>
              </a:solidFill>
            </a:rPr>
            <a:t>申請書を</a:t>
          </a:r>
          <a:r>
            <a:rPr lang="en-US" altLang="ja-JP" b="1">
              <a:solidFill>
                <a:schemeClr val="accent1">
                  <a:lumMod val="50000"/>
                </a:schemeClr>
              </a:solidFill>
            </a:rPr>
            <a:t>PDF</a:t>
          </a:r>
          <a:r>
            <a:rPr lang="ja-JP" altLang="en-US" b="1">
              <a:solidFill>
                <a:schemeClr val="accent1">
                  <a:lumMod val="50000"/>
                </a:schemeClr>
              </a:solidFill>
            </a:rPr>
            <a:t>化する際、</a:t>
          </a:r>
          <a:endParaRPr lang="en-US" altLang="ja-JP" b="1">
            <a:solidFill>
              <a:schemeClr val="accent1">
                <a:lumMod val="50000"/>
              </a:schemeClr>
            </a:solidFill>
          </a:endParaRPr>
        </a:p>
        <a:p>
          <a:r>
            <a:rPr lang="ja-JP" altLang="en-US" b="1">
              <a:solidFill>
                <a:schemeClr val="accent1">
                  <a:lumMod val="50000"/>
                </a:schemeClr>
              </a:solidFill>
            </a:rPr>
            <a:t>入力内容が各欄内に収まっているかを</a:t>
          </a:r>
          <a:endParaRPr lang="en-US" altLang="ja-JP" b="1">
            <a:solidFill>
              <a:schemeClr val="accent1">
                <a:lumMod val="50000"/>
              </a:schemeClr>
            </a:solidFill>
          </a:endParaRPr>
        </a:p>
        <a:p>
          <a:r>
            <a:rPr lang="ja-JP" altLang="en-US" b="1">
              <a:solidFill>
                <a:schemeClr val="accent1">
                  <a:lumMod val="50000"/>
                </a:schemeClr>
              </a:solidFill>
            </a:rPr>
            <a:t>ご確認ください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r>
            <a:rPr kumimoji="1" lang="en-US" altLang="ja-JP" sz="1100" b="1">
              <a:ln>
                <a:noFill/>
              </a:ln>
              <a:solidFill>
                <a:schemeClr val="accent1">
                  <a:lumMod val="50000"/>
                </a:schemeClr>
              </a:solidFill>
            </a:rPr>
            <a:t>PDF</a:t>
          </a:r>
          <a:r>
            <a:rPr kumimoji="1" lang="ja-JP" altLang="en-US" sz="1100" b="1">
              <a:ln>
                <a:noFill/>
              </a:ln>
              <a:solidFill>
                <a:schemeClr val="accent1">
                  <a:lumMod val="50000"/>
                </a:schemeClr>
              </a:solidFill>
            </a:rPr>
            <a:t>印刷をする際、「拡大縮小なし」で</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印刷してください</a:t>
          </a:r>
          <a:endParaRPr kumimoji="1" lang="en-US" altLang="ja-JP" sz="1100" b="1">
            <a:ln>
              <a:noFill/>
            </a:ln>
            <a:solidFill>
              <a:schemeClr val="accent1">
                <a:lumMod val="50000"/>
              </a:schemeClr>
            </a:solidFill>
          </a:endParaRPr>
        </a:p>
        <a:p>
          <a:endParaRPr kumimoji="1" lang="en-US" altLang="ja-JP" sz="1100" b="1">
            <a:ln>
              <a:noFill/>
            </a:ln>
            <a:solidFill>
              <a:schemeClr val="accent1">
                <a:lumMod val="50000"/>
              </a:schemeClr>
            </a:solidFill>
          </a:endParaRPr>
        </a:p>
        <a:p>
          <a:endParaRPr kumimoji="1" lang="ja-JP" altLang="en-US" sz="1100" b="1">
            <a:ln>
              <a:noFill/>
            </a:ln>
            <a:solidFill>
              <a:schemeClr val="accent1">
                <a:lumMod val="50000"/>
              </a:schemeClr>
            </a:solidFill>
          </a:endParaRPr>
        </a:p>
      </xdr:txBody>
    </xdr:sp>
    <xdr:clientData/>
  </xdr:twoCellAnchor>
  <xdr:twoCellAnchor editAs="oneCell">
    <xdr:from>
      <xdr:col>49</xdr:col>
      <xdr:colOff>421978</xdr:colOff>
      <xdr:row>13</xdr:row>
      <xdr:rowOff>293931</xdr:rowOff>
    </xdr:from>
    <xdr:to>
      <xdr:col>53</xdr:col>
      <xdr:colOff>477603</xdr:colOff>
      <xdr:row>32</xdr:row>
      <xdr:rowOff>168838</xdr:rowOff>
    </xdr:to>
    <xdr:pic>
      <xdr:nvPicPr>
        <xdr:cNvPr id="6" name="図 5">
          <a:extLst>
            <a:ext uri="{FF2B5EF4-FFF2-40B4-BE49-F238E27FC236}">
              <a16:creationId xmlns:a16="http://schemas.microsoft.com/office/drawing/2014/main" id="{2B0D1EA2-37BB-43AB-8ED7-D03FBCEFAEC7}"/>
            </a:ext>
          </a:extLst>
        </xdr:cNvPr>
        <xdr:cNvPicPr>
          <a:picLocks noChangeAspect="1"/>
        </xdr:cNvPicPr>
      </xdr:nvPicPr>
      <xdr:blipFill>
        <a:blip xmlns:r="http://schemas.openxmlformats.org/officeDocument/2006/relationships" r:embed="rId1"/>
        <a:stretch>
          <a:fillRect/>
        </a:stretch>
      </xdr:blipFill>
      <xdr:spPr>
        <a:xfrm>
          <a:off x="9918403" y="3149526"/>
          <a:ext cx="2722625" cy="4553587"/>
        </a:xfrm>
        <a:prstGeom prst="rect">
          <a:avLst/>
        </a:prstGeom>
      </xdr:spPr>
    </xdr:pic>
    <xdr:clientData/>
  </xdr:twoCellAnchor>
  <xdr:twoCellAnchor>
    <xdr:from>
      <xdr:col>45</xdr:col>
      <xdr:colOff>323850</xdr:colOff>
      <xdr:row>53</xdr:row>
      <xdr:rowOff>352425</xdr:rowOff>
    </xdr:from>
    <xdr:to>
      <xdr:col>49</xdr:col>
      <xdr:colOff>230443</xdr:colOff>
      <xdr:row>58</xdr:row>
      <xdr:rowOff>209707</xdr:rowOff>
    </xdr:to>
    <xdr:sp macro="" textlink="">
      <xdr:nvSpPr>
        <xdr:cNvPr id="7" name="テキスト ボックス 6">
          <a:extLst>
            <a:ext uri="{FF2B5EF4-FFF2-40B4-BE49-F238E27FC236}">
              <a16:creationId xmlns:a16="http://schemas.microsoft.com/office/drawing/2014/main" id="{581334F6-F373-4C6E-9579-E606A10C3121}"/>
            </a:ext>
          </a:extLst>
        </xdr:cNvPr>
        <xdr:cNvSpPr txBox="1"/>
      </xdr:nvSpPr>
      <xdr:spPr>
        <a:xfrm>
          <a:off x="7149465" y="13308330"/>
          <a:ext cx="2577403" cy="1280317"/>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既定の枠を超えた文字の入力は印刷面では表示されません。</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ご注意ください。</a:t>
          </a:r>
        </a:p>
      </xdr:txBody>
    </xdr:sp>
    <xdr:clientData/>
  </xdr:twoCellAnchor>
  <xdr:twoCellAnchor>
    <xdr:from>
      <xdr:col>36</xdr:col>
      <xdr:colOff>66260</xdr:colOff>
      <xdr:row>23</xdr:row>
      <xdr:rowOff>258418</xdr:rowOff>
    </xdr:from>
    <xdr:to>
      <xdr:col>43</xdr:col>
      <xdr:colOff>119270</xdr:colOff>
      <xdr:row>25</xdr:row>
      <xdr:rowOff>19879</xdr:rowOff>
    </xdr:to>
    <xdr:sp macro="" textlink="">
      <xdr:nvSpPr>
        <xdr:cNvPr id="8" name="楕円 7">
          <a:extLst>
            <a:ext uri="{FF2B5EF4-FFF2-40B4-BE49-F238E27FC236}">
              <a16:creationId xmlns:a16="http://schemas.microsoft.com/office/drawing/2014/main" id="{70E9ACB9-4E93-4D82-8845-2EB585360FC7}"/>
            </a:ext>
          </a:extLst>
        </xdr:cNvPr>
        <xdr:cNvSpPr/>
      </xdr:nvSpPr>
      <xdr:spPr bwMode="auto">
        <a:xfrm>
          <a:off x="5522180" y="5619088"/>
          <a:ext cx="1123620" cy="25485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37</xdr:col>
      <xdr:colOff>32467</xdr:colOff>
      <xdr:row>7</xdr:row>
      <xdr:rowOff>62450</xdr:rowOff>
    </xdr:from>
    <xdr:to>
      <xdr:col>43</xdr:col>
      <xdr:colOff>134118</xdr:colOff>
      <xdr:row>12</xdr:row>
      <xdr:rowOff>174597</xdr:rowOff>
    </xdr:to>
    <xdr:pic>
      <xdr:nvPicPr>
        <xdr:cNvPr id="11" name="図 10">
          <a:extLst>
            <a:ext uri="{FF2B5EF4-FFF2-40B4-BE49-F238E27FC236}">
              <a16:creationId xmlns:a16="http://schemas.microsoft.com/office/drawing/2014/main" id="{12945CCE-D879-3EE4-F96D-2CEE9AADC235}"/>
            </a:ext>
          </a:extLst>
        </xdr:cNvPr>
        <xdr:cNvPicPr>
          <a:picLocks noChangeAspect="1"/>
        </xdr:cNvPicPr>
      </xdr:nvPicPr>
      <xdr:blipFill>
        <a:blip xmlns:r="http://schemas.openxmlformats.org/officeDocument/2006/relationships" r:embed="rId2"/>
        <a:stretch>
          <a:fillRect/>
        </a:stretch>
      </xdr:blipFill>
      <xdr:spPr>
        <a:xfrm>
          <a:off x="5523837" y="1553320"/>
          <a:ext cx="992362" cy="1295897"/>
        </a:xfrm>
        <a:prstGeom prst="rect">
          <a:avLst/>
        </a:prstGeom>
      </xdr:spPr>
    </xdr:pic>
    <xdr:clientData/>
  </xdr:twoCellAnchor>
  <xdr:twoCellAnchor>
    <xdr:from>
      <xdr:col>49</xdr:col>
      <xdr:colOff>339587</xdr:colOff>
      <xdr:row>29</xdr:row>
      <xdr:rowOff>41413</xdr:rowOff>
    </xdr:from>
    <xdr:to>
      <xdr:col>53</xdr:col>
      <xdr:colOff>359986</xdr:colOff>
      <xdr:row>31</xdr:row>
      <xdr:rowOff>95282</xdr:rowOff>
    </xdr:to>
    <xdr:sp macro="" textlink="">
      <xdr:nvSpPr>
        <xdr:cNvPr id="9" name="楕円 8">
          <a:extLst>
            <a:ext uri="{FF2B5EF4-FFF2-40B4-BE49-F238E27FC236}">
              <a16:creationId xmlns:a16="http://schemas.microsoft.com/office/drawing/2014/main" id="{0DA1B883-6EA5-407F-B968-32E1A9218FA9}"/>
            </a:ext>
          </a:extLst>
        </xdr:cNvPr>
        <xdr:cNvSpPr/>
      </xdr:nvSpPr>
      <xdr:spPr bwMode="auto">
        <a:xfrm>
          <a:off x="9707217" y="6882848"/>
          <a:ext cx="2703965" cy="583956"/>
        </a:xfrm>
        <a:prstGeom prst="ellipse">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98"/>
  <sheetViews>
    <sheetView showGridLines="0" tabSelected="1" view="pageBreakPreview" zoomScaleNormal="115" zoomScaleSheetLayoutView="100" workbookViewId="0">
      <selection activeCell="B1" sqref="B1:K3"/>
    </sheetView>
  </sheetViews>
  <sheetFormatPr defaultRowHeight="18"/>
  <cols>
    <col min="1" max="1" width="1.59765625" customWidth="1"/>
    <col min="2" max="45" width="2" customWidth="1"/>
  </cols>
  <sheetData>
    <row r="1" spans="1:45" ht="18" customHeight="1" thickBot="1">
      <c r="B1" s="260" t="s">
        <v>119</v>
      </c>
      <c r="C1" s="261"/>
      <c r="D1" s="261"/>
      <c r="E1" s="261"/>
      <c r="F1" s="261"/>
      <c r="G1" s="261"/>
      <c r="H1" s="261"/>
      <c r="I1" s="261"/>
      <c r="J1" s="261"/>
      <c r="K1" s="262"/>
      <c r="AP1" s="65" t="s">
        <v>0</v>
      </c>
      <c r="AQ1" s="65"/>
      <c r="AR1" s="65"/>
    </row>
    <row r="2" spans="1:45" ht="12.6" customHeight="1">
      <c r="B2" s="263"/>
      <c r="C2" s="264"/>
      <c r="D2" s="264"/>
      <c r="E2" s="264"/>
      <c r="F2" s="264"/>
      <c r="G2" s="264"/>
      <c r="H2" s="264"/>
      <c r="I2" s="264"/>
      <c r="J2" s="264"/>
      <c r="K2" s="265"/>
      <c r="AE2" s="274" t="s">
        <v>27</v>
      </c>
      <c r="AF2" s="275"/>
      <c r="AG2" s="275"/>
      <c r="AH2" s="275"/>
      <c r="AI2" s="275"/>
      <c r="AJ2" s="276"/>
      <c r="AK2" s="280" t="s">
        <v>120</v>
      </c>
      <c r="AL2" s="280"/>
      <c r="AM2" s="280"/>
      <c r="AN2" s="280"/>
      <c r="AO2" s="280"/>
      <c r="AP2" s="280"/>
      <c r="AQ2" s="280"/>
      <c r="AR2" s="281"/>
    </row>
    <row r="3" spans="1:45" ht="12.6" customHeight="1" thickBot="1">
      <c r="B3" s="266"/>
      <c r="C3" s="267"/>
      <c r="D3" s="267"/>
      <c r="E3" s="267"/>
      <c r="F3" s="267"/>
      <c r="G3" s="267"/>
      <c r="H3" s="267"/>
      <c r="I3" s="267"/>
      <c r="J3" s="267"/>
      <c r="K3" s="268"/>
      <c r="AE3" s="277"/>
      <c r="AF3" s="278"/>
      <c r="AG3" s="278"/>
      <c r="AH3" s="278"/>
      <c r="AI3" s="278"/>
      <c r="AJ3" s="279"/>
      <c r="AK3" s="282"/>
      <c r="AL3" s="282"/>
      <c r="AM3" s="282"/>
      <c r="AN3" s="282"/>
      <c r="AO3" s="282"/>
      <c r="AP3" s="282"/>
      <c r="AQ3" s="282"/>
      <c r="AR3" s="283"/>
    </row>
    <row r="4" spans="1:45" ht="7.2" customHeight="1">
      <c r="B4" s="2"/>
      <c r="C4" s="2"/>
      <c r="D4" s="2"/>
      <c r="E4" s="2"/>
      <c r="F4" s="2"/>
      <c r="G4" s="2"/>
      <c r="H4" s="2"/>
    </row>
    <row r="5" spans="1:45" ht="18" customHeight="1">
      <c r="B5" s="244" t="s">
        <v>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row>
    <row r="6" spans="1:45" ht="18" customHeight="1">
      <c r="B6" s="244" t="s">
        <v>2</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5" ht="18" customHeight="1">
      <c r="B7" s="180"/>
      <c r="C7" s="180"/>
      <c r="D7" s="180"/>
      <c r="E7" s="180"/>
      <c r="F7" s="180"/>
      <c r="G7" s="180"/>
      <c r="H7" s="180"/>
      <c r="I7" s="180"/>
      <c r="J7" s="180"/>
      <c r="K7" s="180"/>
      <c r="L7" s="180"/>
      <c r="M7" s="180"/>
      <c r="N7" s="180"/>
      <c r="O7" s="180"/>
      <c r="P7" s="180"/>
      <c r="Q7" s="180"/>
      <c r="R7" s="180"/>
      <c r="S7" s="180"/>
      <c r="T7" s="180"/>
      <c r="U7" s="180"/>
      <c r="V7" s="180"/>
      <c r="W7" s="180"/>
      <c r="X7" s="180"/>
      <c r="Y7" s="7"/>
      <c r="Z7" s="7"/>
      <c r="AA7" s="7"/>
      <c r="AB7" s="7"/>
      <c r="AC7" s="7"/>
      <c r="AD7" s="188" t="s">
        <v>28</v>
      </c>
      <c r="AE7" s="188"/>
      <c r="AF7" s="188"/>
      <c r="AG7" s="188"/>
      <c r="AH7" s="269"/>
      <c r="AI7" s="269"/>
      <c r="AJ7" s="269"/>
      <c r="AK7" s="269"/>
      <c r="AL7" s="27" t="s">
        <v>3</v>
      </c>
      <c r="AM7" s="269"/>
      <c r="AN7" s="269"/>
      <c r="AO7" s="7" t="s">
        <v>4</v>
      </c>
      <c r="AP7" s="269"/>
      <c r="AQ7" s="269"/>
      <c r="AR7" s="7" t="s">
        <v>5</v>
      </c>
      <c r="AS7" s="2"/>
    </row>
    <row r="8" spans="1:45" ht="13.8" customHeight="1">
      <c r="B8" s="248" t="s">
        <v>6</v>
      </c>
      <c r="C8" s="248"/>
      <c r="D8" s="193"/>
      <c r="E8" s="270"/>
      <c r="F8" s="271"/>
      <c r="G8" s="271"/>
      <c r="H8" s="271"/>
      <c r="I8" s="271"/>
      <c r="J8" s="271"/>
      <c r="K8" s="271"/>
      <c r="L8" s="271"/>
      <c r="M8" s="271"/>
      <c r="N8" s="271"/>
      <c r="O8" s="271"/>
      <c r="P8" s="271"/>
      <c r="Q8" s="271"/>
      <c r="R8" s="271"/>
      <c r="S8" s="271"/>
      <c r="T8" s="271"/>
      <c r="U8" s="228" t="s">
        <v>30</v>
      </c>
      <c r="V8" s="228"/>
      <c r="W8" s="228"/>
      <c r="X8" s="158"/>
      <c r="Y8" s="270"/>
      <c r="Z8" s="271"/>
      <c r="AA8" s="271"/>
      <c r="AB8" s="272"/>
      <c r="AC8" s="139" t="s">
        <v>3</v>
      </c>
      <c r="AD8" s="270"/>
      <c r="AE8" s="271"/>
      <c r="AF8" s="272"/>
      <c r="AG8" s="139" t="s">
        <v>4</v>
      </c>
      <c r="AH8" s="270"/>
      <c r="AI8" s="271"/>
      <c r="AJ8" s="272"/>
      <c r="AK8" s="140" t="s">
        <v>5</v>
      </c>
      <c r="AL8" s="284" t="s">
        <v>29</v>
      </c>
      <c r="AM8" s="284"/>
      <c r="AN8" s="284"/>
      <c r="AO8" s="284"/>
      <c r="AP8" s="284"/>
      <c r="AQ8" s="284"/>
      <c r="AR8" s="284"/>
      <c r="AS8" s="201"/>
    </row>
    <row r="9" spans="1:45" ht="18.600000000000001" customHeight="1">
      <c r="B9" s="228" t="s">
        <v>33</v>
      </c>
      <c r="C9" s="228"/>
      <c r="D9" s="158"/>
      <c r="E9" s="270"/>
      <c r="F9" s="271"/>
      <c r="G9" s="271"/>
      <c r="H9" s="271"/>
      <c r="I9" s="271"/>
      <c r="J9" s="271"/>
      <c r="K9" s="271"/>
      <c r="L9" s="271"/>
      <c r="M9" s="271"/>
      <c r="N9" s="271"/>
      <c r="O9" s="271"/>
      <c r="P9" s="271"/>
      <c r="Q9" s="271"/>
      <c r="R9" s="271"/>
      <c r="S9" s="271"/>
      <c r="T9" s="271"/>
      <c r="U9" s="228"/>
      <c r="V9" s="228"/>
      <c r="W9" s="228"/>
      <c r="X9" s="158"/>
      <c r="Y9" s="234"/>
      <c r="Z9" s="235"/>
      <c r="AA9" s="235"/>
      <c r="AB9" s="273"/>
      <c r="AC9" s="142"/>
      <c r="AD9" s="234"/>
      <c r="AE9" s="235"/>
      <c r="AF9" s="273"/>
      <c r="AG9" s="142"/>
      <c r="AH9" s="234"/>
      <c r="AI9" s="235"/>
      <c r="AJ9" s="273"/>
      <c r="AK9" s="143"/>
      <c r="AL9" s="284"/>
      <c r="AM9" s="284"/>
      <c r="AN9" s="284"/>
      <c r="AO9" s="284"/>
      <c r="AP9" s="284"/>
      <c r="AQ9" s="284"/>
      <c r="AR9" s="284"/>
      <c r="AS9" s="201"/>
    </row>
    <row r="10" spans="1:45" ht="18.600000000000001" customHeight="1">
      <c r="B10" s="228"/>
      <c r="C10" s="228"/>
      <c r="D10" s="158"/>
      <c r="E10" s="270"/>
      <c r="F10" s="271"/>
      <c r="G10" s="271"/>
      <c r="H10" s="271"/>
      <c r="I10" s="271"/>
      <c r="J10" s="271"/>
      <c r="K10" s="271"/>
      <c r="L10" s="271"/>
      <c r="M10" s="271"/>
      <c r="N10" s="271"/>
      <c r="O10" s="271"/>
      <c r="P10" s="271"/>
      <c r="Q10" s="271"/>
      <c r="R10" s="271"/>
      <c r="S10" s="271"/>
      <c r="T10" s="271"/>
      <c r="U10" s="228"/>
      <c r="V10" s="228"/>
      <c r="W10" s="228"/>
      <c r="X10" s="158"/>
      <c r="Y10" s="121"/>
      <c r="Z10" s="121"/>
      <c r="AA10" s="121"/>
      <c r="AB10" s="121"/>
      <c r="AC10" s="226" t="s">
        <v>31</v>
      </c>
      <c r="AD10" s="227"/>
      <c r="AE10" s="120"/>
      <c r="AF10" s="245"/>
      <c r="AG10" s="246"/>
      <c r="AH10" s="247"/>
      <c r="AI10" s="226" t="s">
        <v>32</v>
      </c>
      <c r="AJ10" s="120"/>
      <c r="AK10" s="14"/>
      <c r="AL10" s="284"/>
      <c r="AM10" s="284"/>
      <c r="AN10" s="284"/>
      <c r="AO10" s="284"/>
      <c r="AP10" s="284"/>
      <c r="AQ10" s="284"/>
      <c r="AR10" s="284"/>
      <c r="AS10" s="201"/>
    </row>
    <row r="11" spans="1:45" ht="18" customHeight="1">
      <c r="B11" s="248" t="s">
        <v>8</v>
      </c>
      <c r="C11" s="248"/>
      <c r="D11" s="193"/>
      <c r="E11" s="119" t="s">
        <v>34</v>
      </c>
      <c r="F11" s="119"/>
      <c r="G11" s="199"/>
      <c r="H11" s="199"/>
      <c r="I11" s="199"/>
      <c r="J11" s="199"/>
      <c r="K11" s="199"/>
      <c r="L11" s="199"/>
      <c r="M11" s="199"/>
      <c r="N11" s="25"/>
      <c r="O11" s="25"/>
      <c r="P11" s="25"/>
      <c r="Q11" s="25"/>
      <c r="R11" s="25"/>
      <c r="S11" s="25"/>
      <c r="T11" s="25"/>
      <c r="U11" s="25"/>
      <c r="V11" s="25"/>
      <c r="W11" s="25"/>
      <c r="X11" s="25"/>
      <c r="Y11" s="25"/>
      <c r="Z11" s="25"/>
      <c r="AA11" s="25"/>
      <c r="AB11" s="25"/>
      <c r="AC11" s="25"/>
      <c r="AD11" s="25"/>
      <c r="AE11" s="25"/>
      <c r="AF11" s="25"/>
      <c r="AG11" s="25"/>
      <c r="AH11" s="25"/>
      <c r="AI11" s="25"/>
      <c r="AJ11" s="25"/>
      <c r="AK11" s="41"/>
      <c r="AL11" s="284"/>
      <c r="AM11" s="284"/>
      <c r="AN11" s="284"/>
      <c r="AO11" s="284"/>
      <c r="AP11" s="284"/>
      <c r="AQ11" s="284"/>
      <c r="AR11" s="284"/>
      <c r="AS11" s="201"/>
    </row>
    <row r="12" spans="1:45" ht="18" customHeight="1">
      <c r="B12" s="248"/>
      <c r="C12" s="248"/>
      <c r="D12" s="193"/>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7"/>
      <c r="AL12" s="284"/>
      <c r="AM12" s="284"/>
      <c r="AN12" s="284"/>
      <c r="AO12" s="284"/>
      <c r="AP12" s="284"/>
      <c r="AQ12" s="284"/>
      <c r="AR12" s="284"/>
      <c r="AS12" s="201"/>
    </row>
    <row r="13" spans="1:45" ht="18" customHeight="1">
      <c r="B13" s="248"/>
      <c r="C13" s="248"/>
      <c r="D13" s="193"/>
      <c r="E13" s="238" t="s">
        <v>35</v>
      </c>
      <c r="F13" s="239"/>
      <c r="G13" s="239"/>
      <c r="H13" s="239"/>
      <c r="I13" s="239"/>
      <c r="J13" s="239"/>
      <c r="K13" s="239"/>
      <c r="L13" s="240"/>
      <c r="M13" s="210"/>
      <c r="N13" s="241"/>
      <c r="O13" s="241"/>
      <c r="P13" s="241"/>
      <c r="Q13" s="241"/>
      <c r="R13" s="241"/>
      <c r="S13" s="241"/>
      <c r="T13" s="241"/>
      <c r="U13" s="241"/>
      <c r="V13" s="241"/>
      <c r="W13" s="241"/>
      <c r="X13" s="241"/>
      <c r="Y13" s="241"/>
      <c r="Z13" s="241"/>
      <c r="AA13" s="241"/>
      <c r="AB13" s="225"/>
      <c r="AC13" s="242" t="s">
        <v>36</v>
      </c>
      <c r="AD13" s="243"/>
      <c r="AE13" s="243"/>
      <c r="AF13" s="243"/>
      <c r="AG13" s="243"/>
      <c r="AH13" s="243"/>
      <c r="AI13" s="243"/>
      <c r="AJ13" s="243"/>
      <c r="AK13" s="243"/>
      <c r="AL13" s="284"/>
      <c r="AM13" s="284"/>
      <c r="AN13" s="284"/>
      <c r="AO13" s="284"/>
      <c r="AP13" s="284"/>
      <c r="AQ13" s="284"/>
      <c r="AR13" s="284"/>
      <c r="AS13" s="201"/>
    </row>
    <row r="14" spans="1:45" ht="30.6" customHeight="1">
      <c r="B14" s="228" t="s">
        <v>10</v>
      </c>
      <c r="C14" s="228"/>
      <c r="D14" s="228"/>
      <c r="E14" s="228"/>
      <c r="F14" s="228"/>
      <c r="G14" s="228"/>
      <c r="H14" s="228"/>
      <c r="I14" s="228"/>
      <c r="J14" s="228"/>
      <c r="K14" s="228"/>
      <c r="L14" s="228"/>
      <c r="M14" s="228"/>
      <c r="N14" s="158"/>
      <c r="O14" s="229"/>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
    </row>
    <row r="15" spans="1:45" ht="18" customHeight="1">
      <c r="B15" s="231" t="s">
        <v>11</v>
      </c>
      <c r="C15" s="231"/>
      <c r="D15" s="231"/>
      <c r="E15" s="231"/>
      <c r="F15" s="231"/>
      <c r="G15" s="231"/>
      <c r="H15" s="231"/>
      <c r="I15" s="231"/>
      <c r="J15" s="231"/>
      <c r="K15" s="231"/>
      <c r="L15" s="231"/>
      <c r="M15" s="231"/>
      <c r="N15" s="231"/>
      <c r="O15" s="231"/>
      <c r="P15" s="231"/>
      <c r="Q15" s="231"/>
      <c r="R15" s="141"/>
      <c r="S15" s="232" t="s">
        <v>9</v>
      </c>
      <c r="T15" s="233"/>
      <c r="U15" s="233"/>
      <c r="V15" s="233"/>
      <c r="W15" s="118"/>
      <c r="X15" s="234"/>
      <c r="Y15" s="235"/>
      <c r="Z15" s="235"/>
      <c r="AA15" s="235"/>
      <c r="AB15" s="235"/>
      <c r="AC15" s="235"/>
      <c r="AD15" s="235"/>
      <c r="AE15" s="235"/>
      <c r="AF15" s="235"/>
      <c r="AG15" s="235"/>
      <c r="AH15" s="235"/>
      <c r="AI15" s="235"/>
      <c r="AJ15" s="235"/>
      <c r="AK15" s="235"/>
      <c r="AL15" s="235"/>
      <c r="AM15" s="235"/>
      <c r="AN15" s="235"/>
      <c r="AO15" s="235"/>
      <c r="AP15" s="235"/>
      <c r="AQ15" s="235"/>
      <c r="AR15" s="235"/>
      <c r="AS15" s="2"/>
    </row>
    <row r="16" spans="1:45" ht="18" customHeight="1">
      <c r="A16" s="15"/>
      <c r="B16" s="288" t="s">
        <v>12</v>
      </c>
      <c r="C16" s="289"/>
      <c r="D16" s="289"/>
      <c r="E16" s="289"/>
      <c r="F16" s="289"/>
      <c r="G16" s="289"/>
      <c r="H16" s="289"/>
      <c r="I16" s="289"/>
      <c r="J16" s="1"/>
      <c r="K16" s="48" t="s">
        <v>34</v>
      </c>
      <c r="L16" s="48"/>
      <c r="M16" s="223"/>
      <c r="N16" s="223"/>
      <c r="O16" s="223"/>
      <c r="P16" s="223"/>
      <c r="Q16" s="223"/>
      <c r="R16" s="223"/>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7"/>
      <c r="AS16" s="16"/>
    </row>
    <row r="17" spans="1:58" ht="18" customHeight="1">
      <c r="A17" s="15"/>
      <c r="B17" s="288"/>
      <c r="C17" s="289"/>
      <c r="D17" s="289"/>
      <c r="E17" s="289"/>
      <c r="F17" s="289"/>
      <c r="G17" s="289"/>
      <c r="H17" s="289"/>
      <c r="I17" s="289"/>
      <c r="J17" s="48"/>
      <c r="K17" s="48"/>
      <c r="L17" s="48"/>
      <c r="M17" s="48"/>
      <c r="N17" s="48"/>
      <c r="O17" s="48"/>
      <c r="P17" s="48"/>
      <c r="Q17" s="48"/>
      <c r="R17" s="48"/>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7"/>
      <c r="AS17" s="16"/>
    </row>
    <row r="18" spans="1:58" ht="18" customHeight="1">
      <c r="B18" s="227" t="s">
        <v>7</v>
      </c>
      <c r="C18" s="227"/>
      <c r="D18" s="227"/>
      <c r="E18" s="120"/>
      <c r="F18" s="209" t="s">
        <v>13</v>
      </c>
      <c r="G18" s="209"/>
      <c r="H18" s="209"/>
      <c r="I18" s="209"/>
      <c r="J18" s="209"/>
      <c r="K18" s="209"/>
      <c r="L18" s="209"/>
      <c r="M18" s="209"/>
      <c r="N18" s="209"/>
      <c r="O18" s="209"/>
      <c r="P18" s="209"/>
      <c r="Q18" s="209"/>
      <c r="R18" s="209"/>
      <c r="S18" s="209"/>
      <c r="T18" s="209"/>
      <c r="U18" s="209"/>
      <c r="V18" s="209"/>
      <c r="W18" s="209"/>
      <c r="X18" s="209"/>
      <c r="Y18" s="209"/>
      <c r="Z18" s="226" t="s">
        <v>37</v>
      </c>
      <c r="AA18" s="227"/>
      <c r="AB18" s="227"/>
      <c r="AC18" s="227"/>
      <c r="AD18" s="227"/>
      <c r="AE18" s="227"/>
      <c r="AF18" s="120"/>
      <c r="AG18" s="210"/>
      <c r="AH18" s="241"/>
      <c r="AI18" s="241"/>
      <c r="AJ18" s="241"/>
      <c r="AK18" s="241"/>
      <c r="AL18" s="241"/>
      <c r="AM18" s="241"/>
      <c r="AN18" s="241"/>
      <c r="AO18" s="241"/>
      <c r="AP18" s="241"/>
      <c r="AQ18" s="241"/>
      <c r="AR18" s="241"/>
      <c r="AS18" s="2"/>
    </row>
    <row r="19" spans="1:58" ht="18" customHeight="1">
      <c r="A19" s="15"/>
      <c r="B19" s="202" t="s">
        <v>14</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4"/>
      <c r="AS19" s="2"/>
    </row>
    <row r="20" spans="1:58" ht="18" customHeight="1">
      <c r="A20" s="15"/>
      <c r="B20" s="211"/>
      <c r="C20" s="212"/>
      <c r="D20" s="212"/>
      <c r="E20" s="212"/>
      <c r="F20" s="212"/>
      <c r="G20" s="212"/>
      <c r="H20" s="212"/>
      <c r="I20" s="212"/>
      <c r="J20" s="212"/>
      <c r="K20" s="212"/>
      <c r="L20" s="212"/>
      <c r="M20" s="212"/>
      <c r="N20" s="212"/>
      <c r="O20" s="212"/>
      <c r="P20" s="212"/>
      <c r="Q20" s="212"/>
      <c r="R20" s="212"/>
      <c r="S20" s="212"/>
      <c r="T20" s="212"/>
      <c r="U20" s="212"/>
      <c r="V20" s="212"/>
      <c r="W20" s="212"/>
      <c r="X20" s="205" t="s">
        <v>15</v>
      </c>
      <c r="Y20" s="205"/>
      <c r="Z20" s="205"/>
      <c r="AA20" s="205"/>
      <c r="AB20" s="207"/>
      <c r="AC20" s="207"/>
      <c r="AD20" s="207"/>
      <c r="AE20" s="207"/>
      <c r="AF20" s="207"/>
      <c r="AG20" s="207"/>
      <c r="AH20" s="207"/>
      <c r="AI20" s="207"/>
      <c r="AJ20" s="207"/>
      <c r="AK20" s="207"/>
      <c r="AL20" s="207"/>
      <c r="AM20" s="207"/>
      <c r="AN20" s="207"/>
      <c r="AO20" s="207"/>
      <c r="AP20" s="207"/>
      <c r="AQ20" s="207"/>
      <c r="AR20" s="208"/>
      <c r="AS20" s="201"/>
    </row>
    <row r="21" spans="1:58" ht="18" customHeight="1">
      <c r="A21" s="15"/>
      <c r="B21" s="213"/>
      <c r="C21" s="214"/>
      <c r="D21" s="214"/>
      <c r="E21" s="214"/>
      <c r="F21" s="214"/>
      <c r="G21" s="214"/>
      <c r="H21" s="214"/>
      <c r="I21" s="214"/>
      <c r="J21" s="214"/>
      <c r="K21" s="214"/>
      <c r="L21" s="214"/>
      <c r="M21" s="214"/>
      <c r="N21" s="214"/>
      <c r="O21" s="214"/>
      <c r="P21" s="214"/>
      <c r="Q21" s="214"/>
      <c r="R21" s="214"/>
      <c r="S21" s="214"/>
      <c r="T21" s="214"/>
      <c r="U21" s="214"/>
      <c r="V21" s="214"/>
      <c r="W21" s="214"/>
      <c r="X21" s="205"/>
      <c r="Y21" s="205"/>
      <c r="Z21" s="205"/>
      <c r="AA21" s="205"/>
      <c r="AB21" s="207"/>
      <c r="AC21" s="207"/>
      <c r="AD21" s="207"/>
      <c r="AE21" s="207"/>
      <c r="AF21" s="207"/>
      <c r="AG21" s="207"/>
      <c r="AH21" s="207"/>
      <c r="AI21" s="207"/>
      <c r="AJ21" s="207"/>
      <c r="AK21" s="207"/>
      <c r="AL21" s="207"/>
      <c r="AM21" s="207"/>
      <c r="AN21" s="207"/>
      <c r="AO21" s="207"/>
      <c r="AP21" s="207"/>
      <c r="AQ21" s="207"/>
      <c r="AR21" s="208"/>
      <c r="AS21" s="201"/>
    </row>
    <row r="22" spans="1:58" ht="18" customHeight="1">
      <c r="A22" s="15"/>
      <c r="B22" s="215"/>
      <c r="C22" s="216"/>
      <c r="D22" s="216"/>
      <c r="E22" s="216"/>
      <c r="F22" s="216"/>
      <c r="G22" s="216"/>
      <c r="H22" s="216"/>
      <c r="I22" s="216"/>
      <c r="J22" s="216"/>
      <c r="K22" s="216"/>
      <c r="L22" s="216"/>
      <c r="M22" s="216"/>
      <c r="N22" s="216"/>
      <c r="O22" s="216"/>
      <c r="P22" s="216"/>
      <c r="Q22" s="216"/>
      <c r="R22" s="216"/>
      <c r="S22" s="216"/>
      <c r="T22" s="216"/>
      <c r="U22" s="216"/>
      <c r="V22" s="216"/>
      <c r="W22" s="216"/>
      <c r="X22" s="206" t="s">
        <v>16</v>
      </c>
      <c r="Y22" s="206"/>
      <c r="Z22" s="206"/>
      <c r="AA22" s="206"/>
      <c r="AB22" s="209"/>
      <c r="AC22" s="209"/>
      <c r="AD22" s="209"/>
      <c r="AE22" s="209"/>
      <c r="AF22" s="209"/>
      <c r="AG22" s="209"/>
      <c r="AH22" s="209"/>
      <c r="AI22" s="209"/>
      <c r="AJ22" s="209"/>
      <c r="AK22" s="209"/>
      <c r="AL22" s="209"/>
      <c r="AM22" s="209"/>
      <c r="AN22" s="209"/>
      <c r="AO22" s="209"/>
      <c r="AP22" s="209"/>
      <c r="AQ22" s="209"/>
      <c r="AR22" s="210"/>
      <c r="AS22" s="201"/>
    </row>
    <row r="23" spans="1:58" ht="22.8" customHeight="1">
      <c r="A23" s="15"/>
      <c r="B23" s="118" t="s">
        <v>17</v>
      </c>
      <c r="C23" s="119"/>
      <c r="D23" s="119"/>
      <c r="E23" s="119"/>
      <c r="F23" s="119"/>
      <c r="G23" s="119"/>
      <c r="H23" s="119"/>
      <c r="I23" s="119"/>
      <c r="J23" s="119"/>
      <c r="K23" s="11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200"/>
      <c r="AS23" s="201"/>
    </row>
    <row r="24" spans="1:58" ht="22.8" customHeight="1">
      <c r="A24" s="15"/>
      <c r="B24" s="6"/>
      <c r="C24" s="6"/>
      <c r="D24" s="6"/>
      <c r="E24" s="6"/>
      <c r="F24" s="6"/>
      <c r="G24" s="6"/>
      <c r="H24" s="6"/>
      <c r="I24" s="6"/>
      <c r="J24" s="6"/>
      <c r="K24" s="6"/>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1"/>
      <c r="AS24" s="201"/>
    </row>
    <row r="25" spans="1:58" ht="16.8" customHeight="1">
      <c r="B25" s="249" t="s">
        <v>68</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1"/>
      <c r="AK25" s="292" t="s">
        <v>38</v>
      </c>
      <c r="AL25" s="293"/>
      <c r="AM25" s="293"/>
      <c r="AN25" s="293"/>
      <c r="AO25" s="293"/>
      <c r="AP25" s="293"/>
      <c r="AQ25" s="293"/>
      <c r="AR25" s="294"/>
      <c r="AS25" s="28"/>
    </row>
    <row r="26" spans="1:58" ht="16.8" customHeight="1">
      <c r="B26" s="252"/>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4"/>
      <c r="AK26" s="225" t="s">
        <v>39</v>
      </c>
      <c r="AL26" s="209"/>
      <c r="AM26" s="209"/>
      <c r="AN26" s="209"/>
      <c r="AO26" s="209"/>
      <c r="AP26" s="209"/>
      <c r="AQ26" s="209"/>
      <c r="AR26" s="210"/>
      <c r="AS26" s="29"/>
    </row>
    <row r="27" spans="1:58" ht="6"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c r="AS27" s="2"/>
    </row>
    <row r="28" spans="1:58" ht="18" customHeight="1">
      <c r="B28" s="56" t="s">
        <v>18</v>
      </c>
      <c r="C28" s="57"/>
      <c r="D28" s="57"/>
      <c r="E28" s="57"/>
      <c r="F28" s="57"/>
      <c r="G28" s="57"/>
      <c r="H28" s="57"/>
      <c r="I28" s="57"/>
      <c r="J28" s="57"/>
      <c r="K28" s="57"/>
      <c r="L28" s="57"/>
      <c r="M28" s="57"/>
      <c r="N28" s="57"/>
      <c r="O28" s="57"/>
      <c r="P28" s="57"/>
      <c r="Q28" s="57"/>
      <c r="R28" s="57"/>
      <c r="S28" s="57"/>
      <c r="T28" s="57"/>
      <c r="U28" s="58"/>
      <c r="V28" s="255" t="s">
        <v>44</v>
      </c>
      <c r="W28" s="255"/>
      <c r="X28" s="255"/>
      <c r="Y28" s="255"/>
      <c r="Z28" s="255"/>
      <c r="AA28" s="42" t="b">
        <v>0</v>
      </c>
      <c r="AB28" s="218" t="s">
        <v>42</v>
      </c>
      <c r="AC28" s="218"/>
      <c r="AD28" s="218"/>
      <c r="AE28" s="218"/>
      <c r="AF28" s="218"/>
      <c r="AG28" s="43" t="b">
        <v>0</v>
      </c>
      <c r="AH28" s="142" t="s">
        <v>43</v>
      </c>
      <c r="AI28" s="142"/>
      <c r="AJ28" s="142"/>
      <c r="AK28" s="142"/>
      <c r="AL28" s="142"/>
      <c r="AM28" s="142"/>
      <c r="AN28" s="19"/>
      <c r="AO28" s="19"/>
      <c r="AP28" s="19"/>
      <c r="AQ28" s="19"/>
      <c r="AR28" s="26"/>
      <c r="AS28" s="6"/>
      <c r="AT28" s="6"/>
      <c r="AU28" s="6"/>
      <c r="AV28" s="6"/>
      <c r="AW28" s="6"/>
      <c r="AX28" s="6"/>
      <c r="AY28" s="6"/>
      <c r="AZ28" s="6"/>
      <c r="BA28" s="6"/>
      <c r="BB28" s="6"/>
      <c r="BC28" s="6"/>
      <c r="BD28" s="6"/>
      <c r="BE28" s="6"/>
      <c r="BF28" s="6"/>
    </row>
    <row r="29" spans="1:58" ht="31.8" customHeight="1">
      <c r="B29" s="256"/>
      <c r="C29" s="221"/>
      <c r="D29" s="221"/>
      <c r="E29" s="221"/>
      <c r="F29" s="221"/>
      <c r="G29" s="221"/>
      <c r="H29" s="221"/>
      <c r="I29" s="221"/>
      <c r="J29" s="221"/>
      <c r="K29" s="221"/>
      <c r="L29" s="221"/>
      <c r="M29" s="221"/>
      <c r="N29" s="221"/>
      <c r="O29" s="221"/>
      <c r="P29" s="221"/>
      <c r="Q29" s="221"/>
      <c r="R29" s="221"/>
      <c r="S29" s="221"/>
      <c r="T29" s="221"/>
      <c r="U29" s="257"/>
      <c r="V29" s="120" t="s">
        <v>19</v>
      </c>
      <c r="W29" s="121"/>
      <c r="X29" s="121"/>
      <c r="Y29" s="121"/>
      <c r="Z29" s="121"/>
      <c r="AA29" s="220"/>
      <c r="AB29" s="220"/>
      <c r="AC29" s="220"/>
      <c r="AD29" s="20" t="s">
        <v>3</v>
      </c>
      <c r="AE29" s="220"/>
      <c r="AF29" s="220"/>
      <c r="AG29" s="121" t="s">
        <v>41</v>
      </c>
      <c r="AH29" s="121"/>
      <c r="AI29" s="121"/>
      <c r="AJ29" s="221"/>
      <c r="AK29" s="221"/>
      <c r="AL29" s="221"/>
      <c r="AM29" s="6" t="s">
        <v>3</v>
      </c>
      <c r="AN29" s="221"/>
      <c r="AO29" s="221"/>
      <c r="AP29" s="218" t="s">
        <v>40</v>
      </c>
      <c r="AQ29" s="218"/>
      <c r="AR29" s="219"/>
      <c r="AS29" s="2"/>
    </row>
    <row r="30" spans="1:58" ht="15" customHeight="1">
      <c r="B30" s="286" t="s">
        <v>20</v>
      </c>
      <c r="C30" s="287"/>
      <c r="D30" s="287"/>
      <c r="E30" s="287"/>
      <c r="F30" s="287"/>
      <c r="G30" s="287"/>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4"/>
      <c r="AS30" s="2"/>
    </row>
    <row r="31" spans="1:58" ht="15" customHeight="1">
      <c r="B31" s="24"/>
      <c r="C31" s="17"/>
      <c r="D31" s="17"/>
      <c r="E31" s="17"/>
      <c r="F31" s="17"/>
      <c r="G31" s="17"/>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10"/>
      <c r="AS31" s="2"/>
    </row>
    <row r="32" spans="1:58" ht="18" customHeight="1">
      <c r="B32" s="181" t="s">
        <v>21</v>
      </c>
      <c r="C32" s="182"/>
      <c r="D32" s="182"/>
      <c r="E32" s="182"/>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200"/>
      <c r="AS32" s="201"/>
    </row>
    <row r="33" spans="2:45" ht="18" customHeight="1">
      <c r="B33" s="183"/>
      <c r="C33" s="180"/>
      <c r="D33" s="180"/>
      <c r="E33" s="180"/>
      <c r="F33" s="9"/>
      <c r="G33" s="9"/>
      <c r="H33" s="9"/>
      <c r="I33" s="189" t="s">
        <v>67</v>
      </c>
      <c r="J33" s="189"/>
      <c r="K33" s="189"/>
      <c r="L33" s="189"/>
      <c r="M33" s="190"/>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2"/>
      <c r="AS33" s="201"/>
    </row>
    <row r="34" spans="2:45" ht="25.8" customHeight="1">
      <c r="B34" s="158" t="s">
        <v>45</v>
      </c>
      <c r="C34" s="159"/>
      <c r="D34" s="159"/>
      <c r="E34" s="159"/>
      <c r="F34" s="159"/>
      <c r="G34" s="159"/>
      <c r="H34" s="159"/>
      <c r="I34" s="159"/>
      <c r="J34" s="159"/>
      <c r="K34" s="159"/>
      <c r="L34" s="159"/>
      <c r="M34" s="159"/>
      <c r="N34" s="20"/>
      <c r="O34" s="44" t="b">
        <v>0</v>
      </c>
      <c r="P34" s="121" t="s">
        <v>46</v>
      </c>
      <c r="Q34" s="121"/>
      <c r="R34" s="20"/>
      <c r="S34" s="44" t="b">
        <v>0</v>
      </c>
      <c r="T34" s="121" t="s">
        <v>47</v>
      </c>
      <c r="U34" s="121"/>
      <c r="V34" s="20"/>
      <c r="W34" s="20"/>
      <c r="X34" s="20"/>
      <c r="Y34" s="121" t="s">
        <v>48</v>
      </c>
      <c r="Z34" s="121"/>
      <c r="AA34" s="121"/>
      <c r="AB34" s="121"/>
      <c r="AC34" s="121"/>
      <c r="AD34" s="121"/>
      <c r="AE34" s="220"/>
      <c r="AF34" s="220"/>
      <c r="AG34" s="220"/>
      <c r="AH34" s="220"/>
      <c r="AI34" s="18" t="s">
        <v>49</v>
      </c>
      <c r="AJ34" s="220"/>
      <c r="AK34" s="220"/>
      <c r="AL34" s="129" t="s">
        <v>40</v>
      </c>
      <c r="AM34" s="129"/>
      <c r="AN34" s="129"/>
      <c r="AO34" s="129"/>
      <c r="AP34" s="129"/>
      <c r="AQ34" s="129"/>
      <c r="AR34" s="130"/>
      <c r="AS34" s="2"/>
    </row>
    <row r="35" spans="2:45" ht="9" customHeight="1">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2"/>
    </row>
    <row r="36" spans="2:45" ht="30.6" customHeight="1">
      <c r="B36" s="196" t="s">
        <v>22</v>
      </c>
      <c r="C36" s="197"/>
      <c r="D36" s="197"/>
      <c r="E36" s="197"/>
      <c r="F36" s="197"/>
      <c r="G36" s="197"/>
      <c r="H36" s="197"/>
      <c r="I36" s="197"/>
      <c r="J36" s="197"/>
      <c r="K36" s="197"/>
      <c r="L36" s="197"/>
      <c r="M36" s="197"/>
      <c r="N36" s="197"/>
      <c r="O36" s="197"/>
      <c r="P36" s="198"/>
      <c r="Q36" s="197" t="s">
        <v>50</v>
      </c>
      <c r="R36" s="197"/>
      <c r="S36" s="197"/>
      <c r="T36" s="285"/>
      <c r="U36" s="285"/>
      <c r="V36" s="21" t="s">
        <v>32</v>
      </c>
      <c r="W36" s="197" t="s">
        <v>51</v>
      </c>
      <c r="X36" s="197"/>
      <c r="Y36" s="197"/>
      <c r="Z36" s="285"/>
      <c r="AA36" s="285"/>
      <c r="AB36" s="21" t="s">
        <v>32</v>
      </c>
      <c r="AC36" s="197" t="s">
        <v>52</v>
      </c>
      <c r="AD36" s="197"/>
      <c r="AE36" s="197"/>
      <c r="AF36" s="285"/>
      <c r="AG36" s="285"/>
      <c r="AH36" s="21" t="s">
        <v>32</v>
      </c>
      <c r="AI36" s="22"/>
      <c r="AJ36" s="193" t="s">
        <v>23</v>
      </c>
      <c r="AK36" s="194"/>
      <c r="AL36" s="194"/>
      <c r="AM36" s="194"/>
      <c r="AN36" s="194"/>
      <c r="AO36" s="194"/>
      <c r="AP36" s="194"/>
      <c r="AQ36" s="194"/>
      <c r="AR36" s="195"/>
      <c r="AS36" s="23"/>
    </row>
    <row r="37" spans="2:45" ht="30.6" customHeight="1">
      <c r="B37" s="173" t="s">
        <v>53</v>
      </c>
      <c r="C37" s="174"/>
      <c r="D37" s="178"/>
      <c r="E37" s="173" t="s">
        <v>55</v>
      </c>
      <c r="F37" s="174"/>
      <c r="G37" s="174"/>
      <c r="H37" s="174"/>
      <c r="I37" s="174"/>
      <c r="J37" s="186"/>
      <c r="K37" s="186"/>
      <c r="L37" s="188" t="s">
        <v>54</v>
      </c>
      <c r="M37" s="174" t="s">
        <v>58</v>
      </c>
      <c r="N37" s="174"/>
      <c r="O37" s="174"/>
      <c r="P37" s="174"/>
      <c r="Q37" s="174"/>
      <c r="R37" s="186"/>
      <c r="S37" s="186"/>
      <c r="T37" s="188" t="s">
        <v>54</v>
      </c>
      <c r="U37" s="174" t="s">
        <v>59</v>
      </c>
      <c r="V37" s="174"/>
      <c r="W37" s="174"/>
      <c r="X37" s="174"/>
      <c r="Y37" s="174"/>
      <c r="Z37" s="186"/>
      <c r="AA37" s="186"/>
      <c r="AB37" s="188" t="s">
        <v>54</v>
      </c>
      <c r="AC37" s="174" t="s">
        <v>56</v>
      </c>
      <c r="AD37" s="174"/>
      <c r="AE37" s="186"/>
      <c r="AF37" s="186"/>
      <c r="AG37" s="186"/>
      <c r="AH37" s="184" t="s">
        <v>57</v>
      </c>
      <c r="AI37" s="184"/>
      <c r="AJ37" s="222"/>
      <c r="AK37" s="223"/>
      <c r="AL37" s="223"/>
      <c r="AM37" s="223"/>
      <c r="AN37" s="223"/>
      <c r="AO37" s="223"/>
      <c r="AP37" s="223"/>
      <c r="AQ37" s="223"/>
      <c r="AR37" s="224"/>
      <c r="AS37" s="177"/>
    </row>
    <row r="38" spans="2:45" ht="26.4" customHeight="1">
      <c r="B38" s="175"/>
      <c r="C38" s="176"/>
      <c r="D38" s="179"/>
      <c r="E38" s="175"/>
      <c r="F38" s="176"/>
      <c r="G38" s="176"/>
      <c r="H38" s="176"/>
      <c r="I38" s="176"/>
      <c r="J38" s="187"/>
      <c r="K38" s="187"/>
      <c r="L38" s="176"/>
      <c r="M38" s="176"/>
      <c r="N38" s="176"/>
      <c r="O38" s="176"/>
      <c r="P38" s="176"/>
      <c r="Q38" s="176"/>
      <c r="R38" s="187"/>
      <c r="S38" s="187"/>
      <c r="T38" s="176"/>
      <c r="U38" s="176"/>
      <c r="V38" s="176"/>
      <c r="W38" s="176"/>
      <c r="X38" s="176"/>
      <c r="Y38" s="176"/>
      <c r="Z38" s="187"/>
      <c r="AA38" s="187"/>
      <c r="AB38" s="176"/>
      <c r="AC38" s="176"/>
      <c r="AD38" s="176"/>
      <c r="AE38" s="187"/>
      <c r="AF38" s="187"/>
      <c r="AG38" s="187"/>
      <c r="AH38" s="185"/>
      <c r="AI38" s="185"/>
      <c r="AJ38" s="225"/>
      <c r="AK38" s="209"/>
      <c r="AL38" s="209"/>
      <c r="AM38" s="209"/>
      <c r="AN38" s="209"/>
      <c r="AO38" s="209"/>
      <c r="AP38" s="209"/>
      <c r="AQ38" s="209"/>
      <c r="AR38" s="210"/>
      <c r="AS38" s="177"/>
    </row>
    <row r="39" spans="2:45" ht="30.6" hidden="1"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27"/>
      <c r="AI39" s="27"/>
      <c r="AJ39" s="3"/>
      <c r="AK39" s="3"/>
      <c r="AL39" s="3"/>
      <c r="AM39" s="3"/>
      <c r="AN39" s="3"/>
      <c r="AO39" s="3"/>
      <c r="AP39" s="3"/>
      <c r="AQ39" s="3"/>
      <c r="AR39" s="3"/>
      <c r="AS39" s="2"/>
    </row>
    <row r="40" spans="2:45" ht="18" customHeight="1">
      <c r="B40" s="4"/>
      <c r="AP40" s="65" t="s">
        <v>60</v>
      </c>
      <c r="AQ40" s="65"/>
      <c r="AR40" s="65"/>
    </row>
    <row r="41" spans="2:45" ht="18" customHeight="1">
      <c r="B41" s="5"/>
      <c r="C41" s="66"/>
      <c r="D41" s="66"/>
      <c r="E41" s="13"/>
      <c r="F41" s="13"/>
      <c r="G41" s="13"/>
      <c r="H41" s="13"/>
    </row>
    <row r="42" spans="2:45" ht="18" customHeight="1">
      <c r="B42" s="217" t="s">
        <v>24</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row>
    <row r="43" spans="2:45" ht="3.6" customHeight="1">
      <c r="B43" s="2"/>
      <c r="C43" s="2"/>
      <c r="D43" s="2"/>
      <c r="E43" s="2"/>
      <c r="F43" s="2"/>
      <c r="G43" s="2"/>
      <c r="H43" s="2"/>
    </row>
    <row r="44" spans="2:45" ht="18" customHeight="1">
      <c r="B44" s="133" t="s">
        <v>72</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row>
    <row r="45" spans="2:45" ht="9" customHeight="1">
      <c r="B45" s="6"/>
      <c r="C45" s="6"/>
      <c r="D45" s="6"/>
      <c r="E45" s="8"/>
      <c r="F45" s="8"/>
      <c r="G45" s="8"/>
      <c r="H45" s="8"/>
      <c r="I45" s="8"/>
      <c r="J45" s="8"/>
      <c r="K45" s="8"/>
      <c r="L45" s="8"/>
      <c r="M45" s="8"/>
      <c r="N45" s="8"/>
      <c r="O45" s="8"/>
      <c r="P45" s="8"/>
      <c r="Q45" s="8"/>
      <c r="R45" s="8"/>
      <c r="S45" s="6"/>
      <c r="T45" s="2"/>
      <c r="AA45" s="8"/>
      <c r="AB45" s="8"/>
      <c r="AC45" s="8"/>
      <c r="AD45" s="8"/>
      <c r="AE45" s="8"/>
      <c r="AF45" s="8"/>
      <c r="AG45" s="8"/>
      <c r="AH45" s="8"/>
      <c r="AI45" s="8"/>
      <c r="AJ45" s="8"/>
      <c r="AK45" s="8"/>
      <c r="AL45" s="8"/>
      <c r="AM45" s="8"/>
      <c r="AN45" s="8"/>
      <c r="AO45" s="8"/>
      <c r="AP45" s="8"/>
      <c r="AQ45" s="8"/>
      <c r="AR45" s="8"/>
    </row>
    <row r="46" spans="2:45" ht="13.8" customHeight="1">
      <c r="B46" s="118" t="s">
        <v>7</v>
      </c>
      <c r="C46" s="119"/>
      <c r="D46" s="119"/>
      <c r="E46" s="160">
        <f>E9</f>
        <v>0</v>
      </c>
      <c r="F46" s="160"/>
      <c r="G46" s="160"/>
      <c r="H46" s="160"/>
      <c r="I46" s="160"/>
      <c r="J46" s="160"/>
      <c r="K46" s="160"/>
      <c r="L46" s="160"/>
      <c r="M46" s="160"/>
      <c r="N46" s="160"/>
      <c r="O46" s="160"/>
      <c r="P46" s="160"/>
      <c r="Q46" s="160"/>
      <c r="R46" s="160"/>
      <c r="S46" s="160"/>
      <c r="T46" s="160"/>
      <c r="U46" s="160"/>
      <c r="V46" s="161"/>
      <c r="W46" s="141" t="s">
        <v>20</v>
      </c>
      <c r="X46" s="142"/>
      <c r="Y46" s="142"/>
      <c r="Z46" s="142"/>
      <c r="AA46" s="142"/>
      <c r="AB46" s="142"/>
      <c r="AC46" s="142"/>
      <c r="AD46" s="142"/>
      <c r="AE46" s="142"/>
      <c r="AF46" s="142"/>
      <c r="AG46" s="142"/>
      <c r="AH46" s="142"/>
      <c r="AI46" s="142"/>
      <c r="AJ46" s="142"/>
      <c r="AK46" s="142"/>
      <c r="AL46" s="142"/>
      <c r="AM46" s="142"/>
      <c r="AN46" s="142"/>
      <c r="AO46" s="142"/>
      <c r="AP46" s="142"/>
      <c r="AQ46" s="142"/>
      <c r="AR46" s="143"/>
    </row>
    <row r="47" spans="2:45" ht="13.8" customHeight="1">
      <c r="B47" s="157"/>
      <c r="C47" s="48"/>
      <c r="D47" s="48"/>
      <c r="E47" s="162"/>
      <c r="F47" s="162"/>
      <c r="G47" s="162"/>
      <c r="H47" s="162"/>
      <c r="I47" s="162"/>
      <c r="J47" s="162"/>
      <c r="K47" s="162"/>
      <c r="L47" s="162"/>
      <c r="M47" s="162"/>
      <c r="N47" s="162"/>
      <c r="O47" s="162"/>
      <c r="P47" s="162"/>
      <c r="Q47" s="162"/>
      <c r="R47" s="162"/>
      <c r="S47" s="162"/>
      <c r="T47" s="162"/>
      <c r="U47" s="162"/>
      <c r="V47" s="163"/>
      <c r="W47" s="168">
        <f>H30</f>
        <v>0</v>
      </c>
      <c r="X47" s="162"/>
      <c r="Y47" s="162"/>
      <c r="Z47" s="162"/>
      <c r="AA47" s="162"/>
      <c r="AB47" s="162"/>
      <c r="AC47" s="162"/>
      <c r="AD47" s="162"/>
      <c r="AE47" s="162"/>
      <c r="AF47" s="162"/>
      <c r="AG47" s="162"/>
      <c r="AH47" s="162"/>
      <c r="AI47" s="162"/>
      <c r="AJ47" s="162"/>
      <c r="AK47" s="162"/>
      <c r="AL47" s="162"/>
      <c r="AM47" s="162"/>
      <c r="AN47" s="162"/>
      <c r="AO47" s="162"/>
      <c r="AP47" s="162"/>
      <c r="AQ47" s="162"/>
      <c r="AR47" s="163"/>
    </row>
    <row r="48" spans="2:45" ht="13.8" customHeight="1">
      <c r="B48" s="120"/>
      <c r="C48" s="121"/>
      <c r="D48" s="121"/>
      <c r="E48" s="164"/>
      <c r="F48" s="164"/>
      <c r="G48" s="164"/>
      <c r="H48" s="164"/>
      <c r="I48" s="164"/>
      <c r="J48" s="164"/>
      <c r="K48" s="164"/>
      <c r="L48" s="164"/>
      <c r="M48" s="164"/>
      <c r="N48" s="164"/>
      <c r="O48" s="164"/>
      <c r="P48" s="164"/>
      <c r="Q48" s="164"/>
      <c r="R48" s="164"/>
      <c r="S48" s="164"/>
      <c r="T48" s="164"/>
      <c r="U48" s="164"/>
      <c r="V48" s="165"/>
      <c r="W48" s="169"/>
      <c r="X48" s="164"/>
      <c r="Y48" s="164"/>
      <c r="Z48" s="164"/>
      <c r="AA48" s="164"/>
      <c r="AB48" s="164"/>
      <c r="AC48" s="164"/>
      <c r="AD48" s="164"/>
      <c r="AE48" s="164"/>
      <c r="AF48" s="164"/>
      <c r="AG48" s="164"/>
      <c r="AH48" s="164"/>
      <c r="AI48" s="164"/>
      <c r="AJ48" s="164"/>
      <c r="AK48" s="164"/>
      <c r="AL48" s="164"/>
      <c r="AM48" s="164"/>
      <c r="AN48" s="164"/>
      <c r="AO48" s="164"/>
      <c r="AP48" s="164"/>
      <c r="AQ48" s="164"/>
      <c r="AR48" s="165"/>
    </row>
    <row r="49" spans="2:44" ht="31.2" customHeight="1">
      <c r="B49" s="158" t="s">
        <v>61</v>
      </c>
      <c r="C49" s="159"/>
      <c r="D49" s="159"/>
      <c r="E49" s="159"/>
      <c r="F49" s="159"/>
      <c r="G49" s="159"/>
      <c r="H49" s="159"/>
      <c r="I49" s="159"/>
      <c r="J49" s="166">
        <f>B29</f>
        <v>0</v>
      </c>
      <c r="K49" s="166"/>
      <c r="L49" s="166"/>
      <c r="M49" s="166"/>
      <c r="N49" s="166"/>
      <c r="O49" s="166"/>
      <c r="P49" s="166"/>
      <c r="Q49" s="166"/>
      <c r="R49" s="166"/>
      <c r="S49" s="166"/>
      <c r="T49" s="166"/>
      <c r="U49" s="166"/>
      <c r="V49" s="167"/>
      <c r="W49" s="170" t="s">
        <v>62</v>
      </c>
      <c r="X49" s="156"/>
      <c r="Y49" s="156"/>
      <c r="Z49" s="156"/>
      <c r="AA49" s="156"/>
      <c r="AB49" s="156"/>
      <c r="AC49" s="172">
        <f>AA29</f>
        <v>0</v>
      </c>
      <c r="AD49" s="172"/>
      <c r="AE49" s="172"/>
      <c r="AF49" s="40" t="s">
        <v>63</v>
      </c>
      <c r="AG49" s="172">
        <f>AE29</f>
        <v>0</v>
      </c>
      <c r="AH49" s="172"/>
      <c r="AI49" s="156" t="s">
        <v>64</v>
      </c>
      <c r="AJ49" s="156"/>
      <c r="AK49" s="172">
        <f>AJ29</f>
        <v>0</v>
      </c>
      <c r="AL49" s="172"/>
      <c r="AM49" s="172"/>
      <c r="AN49" s="40" t="s">
        <v>63</v>
      </c>
      <c r="AO49" s="172">
        <f>AN29</f>
        <v>0</v>
      </c>
      <c r="AP49" s="172"/>
      <c r="AQ49" s="156" t="s">
        <v>65</v>
      </c>
      <c r="AR49" s="171"/>
    </row>
    <row r="50" spans="2:44" ht="18" customHeight="1">
      <c r="B50" s="141" t="s">
        <v>66</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3"/>
    </row>
    <row r="51" spans="2:44" ht="12" customHeight="1">
      <c r="B51" s="144">
        <f>L23</f>
        <v>0</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6"/>
    </row>
    <row r="52" spans="2:44" ht="12" customHeight="1">
      <c r="B52" s="14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6"/>
    </row>
    <row r="53" spans="2:44" ht="12" customHeight="1">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9"/>
    </row>
    <row r="54" spans="2:44" ht="20.399999999999999" customHeight="1">
      <c r="B54" s="138" t="s">
        <v>98</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40"/>
    </row>
    <row r="55" spans="2:44" ht="21" customHeight="1">
      <c r="B55" s="13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7"/>
    </row>
    <row r="56" spans="2:44" ht="21" customHeight="1">
      <c r="B56" s="59"/>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1"/>
    </row>
    <row r="57" spans="2:44" ht="21" customHeight="1">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1"/>
    </row>
    <row r="58" spans="2:44" ht="21" customHeight="1">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1"/>
    </row>
    <row r="59" spans="2:44" ht="21" customHeight="1">
      <c r="B59" s="59"/>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1"/>
    </row>
    <row r="60" spans="2:44" ht="21" customHeight="1">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1"/>
    </row>
    <row r="61" spans="2:44" ht="21" customHeight="1">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1"/>
    </row>
    <row r="62" spans="2:44" ht="21" customHeight="1">
      <c r="B62" s="5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1"/>
    </row>
    <row r="63" spans="2:44" ht="21" customHeight="1">
      <c r="B63" s="59"/>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1"/>
    </row>
    <row r="64" spans="2:44" ht="21" customHeight="1">
      <c r="B64" s="59"/>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1"/>
    </row>
    <row r="65" spans="2:45" ht="21" customHeight="1">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1"/>
    </row>
    <row r="66" spans="2:45" ht="21" customHeight="1">
      <c r="B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4"/>
    </row>
    <row r="67" spans="2:45" ht="14.4" customHeight="1">
      <c r="B67" s="2"/>
      <c r="C67" s="2"/>
      <c r="D67" s="2"/>
      <c r="E67" s="2"/>
      <c r="F67" s="2"/>
      <c r="G67" s="2"/>
      <c r="H67" s="2"/>
      <c r="I67" s="2"/>
      <c r="J67" s="2"/>
      <c r="K67" s="2"/>
      <c r="AD67" s="45">
        <f>LEN(SUBSTITUTE(SUBSTITUTE(SUBSTITUTE(B55,CHAR(10),"")," ",""),"　",""))</f>
        <v>0</v>
      </c>
      <c r="AE67" s="45"/>
      <c r="AF67" s="45"/>
      <c r="AG67" s="45"/>
      <c r="AH67" s="46" t="str">
        <f>IF(AD67&gt;750,"文字数が750字を超えました"," ")</f>
        <v xml:space="preserve"> </v>
      </c>
      <c r="AI67" s="46"/>
      <c r="AJ67" s="46"/>
      <c r="AK67" s="46"/>
      <c r="AL67" s="46"/>
      <c r="AM67" s="46"/>
      <c r="AN67" s="46"/>
      <c r="AO67" s="46"/>
      <c r="AP67" s="46"/>
      <c r="AQ67" s="46"/>
      <c r="AR67" s="46"/>
    </row>
    <row r="68" spans="2:45" ht="28.8" customHeight="1">
      <c r="B68" s="138" t="s">
        <v>99</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40"/>
    </row>
    <row r="69" spans="2:45" ht="21" customHeight="1">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7"/>
      <c r="AS69" s="10"/>
    </row>
    <row r="70" spans="2:45" ht="21" customHeight="1">
      <c r="B70" s="59"/>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1"/>
      <c r="AS70" s="10"/>
    </row>
    <row r="71" spans="2:45" ht="21" customHeight="1">
      <c r="B71" s="59"/>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1"/>
      <c r="AS71" s="10"/>
    </row>
    <row r="72" spans="2:45" ht="21" customHeight="1">
      <c r="B72" s="59"/>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1"/>
      <c r="AS72" s="10"/>
    </row>
    <row r="73" spans="2:45" ht="21" customHeight="1">
      <c r="B73" s="59"/>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1"/>
      <c r="AS73" s="10"/>
    </row>
    <row r="74" spans="2:45" ht="21" customHeight="1">
      <c r="B74" s="59"/>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1"/>
      <c r="AS74" s="10"/>
    </row>
    <row r="75" spans="2:45" ht="21" customHeight="1">
      <c r="B75" s="59"/>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1"/>
      <c r="AS75" s="10"/>
    </row>
    <row r="76" spans="2:45" ht="15.6" customHeight="1">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4"/>
      <c r="AS76" s="10"/>
    </row>
    <row r="77" spans="2:45" ht="16.8" customHeight="1">
      <c r="B77" s="2"/>
      <c r="C77" s="2"/>
      <c r="D77" s="2"/>
      <c r="E77" s="2"/>
      <c r="F77" s="2"/>
      <c r="G77" s="2"/>
      <c r="H77" s="2"/>
      <c r="I77" s="2"/>
      <c r="J77" s="2"/>
      <c r="K77" s="2"/>
      <c r="AD77" s="45">
        <f>LEN(SUBSTITUTE(SUBSTITUTE(SUBSTITUTE(B69,CHAR(10),"")," ",""),"　",""))</f>
        <v>0</v>
      </c>
      <c r="AE77" s="45"/>
      <c r="AF77" s="45"/>
      <c r="AG77" s="45"/>
      <c r="AH77" s="46" t="str">
        <f>IF(AD77&gt;450,"文字数が450字を超えました"," ")</f>
        <v xml:space="preserve"> </v>
      </c>
      <c r="AI77" s="46"/>
      <c r="AJ77" s="46"/>
      <c r="AK77" s="46"/>
      <c r="AL77" s="46"/>
      <c r="AM77" s="46"/>
      <c r="AN77" s="46"/>
      <c r="AO77" s="46"/>
      <c r="AP77" s="46"/>
      <c r="AQ77" s="46"/>
      <c r="AR77" s="46"/>
    </row>
    <row r="78" spans="2:45" ht="3" customHeight="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10"/>
    </row>
    <row r="79" spans="2:45" ht="13.2" customHeight="1">
      <c r="B79" s="4"/>
      <c r="AP79" s="65" t="s">
        <v>69</v>
      </c>
      <c r="AQ79" s="65"/>
      <c r="AR79" s="65"/>
    </row>
    <row r="80" spans="2:45" ht="8.4" customHeight="1">
      <c r="B80" s="5"/>
      <c r="C80" s="66"/>
      <c r="D80" s="66"/>
      <c r="E80" s="13"/>
      <c r="F80" s="13"/>
      <c r="G80" s="13"/>
      <c r="H80" s="13"/>
    </row>
    <row r="81" spans="2:45" ht="13.2" customHeight="1">
      <c r="B81" s="67" t="s">
        <v>24</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row>
    <row r="82" spans="2:45" ht="3.6" customHeight="1">
      <c r="B82" s="2"/>
      <c r="C82" s="2"/>
      <c r="D82" s="2"/>
      <c r="E82" s="2"/>
      <c r="F82" s="2"/>
      <c r="G82" s="2"/>
      <c r="H82" s="2"/>
    </row>
    <row r="83" spans="2:45" ht="28.8" customHeight="1">
      <c r="B83" s="138" t="s">
        <v>96</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40"/>
    </row>
    <row r="84" spans="2:45" ht="21" customHeight="1">
      <c r="B84" s="135"/>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7"/>
      <c r="AS84" s="31"/>
    </row>
    <row r="85" spans="2:45" ht="21" customHeight="1">
      <c r="B85" s="59"/>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1"/>
      <c r="AS85" s="31"/>
    </row>
    <row r="86" spans="2:45" ht="21" customHeight="1">
      <c r="B86" s="59"/>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1"/>
      <c r="AS86" s="31"/>
    </row>
    <row r="87" spans="2:45" ht="21" customHeight="1">
      <c r="B87" s="59"/>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1"/>
      <c r="AS87" s="31"/>
    </row>
    <row r="88" spans="2:45" ht="21" customHeight="1">
      <c r="B88" s="59"/>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1"/>
      <c r="AS88" s="31"/>
    </row>
    <row r="89" spans="2:45" ht="21" customHeight="1">
      <c r="B89" s="59"/>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1"/>
      <c r="AS89" s="31"/>
    </row>
    <row r="90" spans="2:45" ht="21" customHeight="1">
      <c r="B90" s="59"/>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1"/>
      <c r="AS90" s="31"/>
    </row>
    <row r="91" spans="2:45" ht="21" customHeight="1">
      <c r="B91" s="59"/>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1"/>
      <c r="AS91" s="31"/>
    </row>
    <row r="92" spans="2:45" ht="18" customHeight="1">
      <c r="B92" s="59"/>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1"/>
      <c r="AS92" s="31"/>
    </row>
    <row r="93" spans="2:45" ht="18" customHeight="1">
      <c r="B93" s="59"/>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1"/>
      <c r="AS93" s="31"/>
    </row>
    <row r="94" spans="2:45" ht="18" customHeight="1">
      <c r="B94" s="62"/>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4"/>
      <c r="AS94" s="31"/>
    </row>
    <row r="95" spans="2:45">
      <c r="B95" s="2"/>
      <c r="C95" s="2"/>
      <c r="D95" s="2"/>
      <c r="E95" s="2"/>
      <c r="F95" s="2"/>
      <c r="G95" s="2"/>
      <c r="H95" s="2"/>
      <c r="I95" s="2"/>
      <c r="J95" s="2"/>
      <c r="K95" s="2"/>
      <c r="AD95" s="45">
        <f>LEN(SUBSTITUTE(SUBSTITUTE(SUBSTITUTE(B84,CHAR(10),"")," ",""),"　",""))</f>
        <v>0</v>
      </c>
      <c r="AE95" s="45"/>
      <c r="AF95" s="45"/>
      <c r="AG95" s="45"/>
      <c r="AH95" s="46" t="str">
        <f>IF(AD95&gt;650,"文字数が650字を超えました"," ")</f>
        <v xml:space="preserve"> </v>
      </c>
      <c r="AI95" s="46"/>
      <c r="AJ95" s="46"/>
      <c r="AK95" s="46"/>
      <c r="AL95" s="46"/>
      <c r="AM95" s="46"/>
      <c r="AN95" s="46"/>
      <c r="AO95" s="46"/>
      <c r="AP95" s="46"/>
      <c r="AQ95" s="46"/>
      <c r="AR95" s="46"/>
    </row>
    <row r="96" spans="2:45" ht="21" customHeight="1">
      <c r="B96" s="138" t="s">
        <v>97</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40"/>
    </row>
    <row r="97" spans="2:45" ht="21" customHeight="1">
      <c r="B97" s="135"/>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7"/>
      <c r="AS97" s="31"/>
    </row>
    <row r="98" spans="2:45" ht="21" customHeight="1">
      <c r="B98" s="59"/>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1"/>
      <c r="AS98" s="31"/>
    </row>
    <row r="99" spans="2:45" ht="21" customHeight="1">
      <c r="B99" s="59"/>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1"/>
      <c r="AS99" s="31"/>
    </row>
    <row r="100" spans="2:45" ht="21" customHeight="1">
      <c r="B100" s="59"/>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1"/>
      <c r="AS100" s="31"/>
    </row>
    <row r="101" spans="2:45" ht="21" customHeight="1">
      <c r="B101" s="59"/>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1"/>
      <c r="AS101" s="31"/>
    </row>
    <row r="102" spans="2:45" ht="21" customHeight="1">
      <c r="B102" s="59"/>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1"/>
      <c r="AS102" s="31"/>
    </row>
    <row r="103" spans="2:45" ht="21" customHeight="1">
      <c r="B103" s="59"/>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1"/>
      <c r="AS103" s="31"/>
    </row>
    <row r="104" spans="2:45" ht="21" customHeight="1">
      <c r="B104" s="59"/>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1"/>
      <c r="AS104" s="31"/>
    </row>
    <row r="105" spans="2:45" ht="18" customHeight="1">
      <c r="B105" s="59"/>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1"/>
      <c r="AS105" s="31"/>
    </row>
    <row r="106" spans="2:45" ht="18" customHeight="1">
      <c r="B106" s="59"/>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1"/>
      <c r="AS106" s="31"/>
    </row>
    <row r="107" spans="2:45" ht="18" customHeight="1">
      <c r="B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4"/>
      <c r="AS107" s="31"/>
    </row>
    <row r="108" spans="2:45">
      <c r="B108" s="2"/>
      <c r="C108" s="2"/>
      <c r="D108" s="2"/>
      <c r="E108" s="2"/>
      <c r="F108" s="2"/>
      <c r="G108" s="2"/>
      <c r="H108" s="2"/>
      <c r="I108" s="2"/>
      <c r="J108" s="2"/>
      <c r="K108" s="2"/>
      <c r="AD108" s="45">
        <f>LEN(SUBSTITUTE(SUBSTITUTE(SUBSTITUTE(B97,CHAR(10),"")," ",""),"　",""))</f>
        <v>0</v>
      </c>
      <c r="AE108" s="45"/>
      <c r="AF108" s="45"/>
      <c r="AG108" s="45"/>
      <c r="AH108" s="46" t="str">
        <f>IF(AD108&gt;650,"文字数が650字を超えました"," ")</f>
        <v xml:space="preserve"> </v>
      </c>
      <c r="AI108" s="46"/>
      <c r="AJ108" s="46"/>
      <c r="AK108" s="46"/>
      <c r="AL108" s="46"/>
      <c r="AM108" s="46"/>
      <c r="AN108" s="46"/>
      <c r="AO108" s="46"/>
      <c r="AP108" s="46"/>
      <c r="AQ108" s="46"/>
      <c r="AR108" s="46"/>
    </row>
    <row r="109" spans="2:45" ht="19.8" customHeight="1">
      <c r="B109" s="138" t="s">
        <v>100</v>
      </c>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40"/>
    </row>
    <row r="110" spans="2:45" ht="24.6" customHeight="1">
      <c r="B110" s="135"/>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7"/>
      <c r="AS110" s="31"/>
    </row>
    <row r="111" spans="2:45" ht="24.6" customHeight="1">
      <c r="B111" s="59"/>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1"/>
      <c r="AS111" s="31"/>
    </row>
    <row r="112" spans="2:45" ht="24.6" customHeight="1">
      <c r="B112" s="59"/>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1"/>
      <c r="AS112" s="31"/>
    </row>
    <row r="113" spans="2:45" ht="24.6" customHeight="1">
      <c r="B113" s="59"/>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1"/>
      <c r="AS113" s="31"/>
    </row>
    <row r="114" spans="2:45" ht="4.8" customHeight="1">
      <c r="B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4"/>
      <c r="AS114" s="31"/>
    </row>
    <row r="115" spans="2:45" ht="15" customHeight="1">
      <c r="B115" s="2"/>
      <c r="C115" s="2"/>
      <c r="D115" s="2"/>
      <c r="E115" s="2"/>
      <c r="F115" s="2"/>
      <c r="G115" s="2"/>
      <c r="H115" s="2"/>
      <c r="I115" s="2"/>
      <c r="J115" s="2"/>
      <c r="K115" s="2"/>
      <c r="AD115" s="388">
        <f>LEN(SUBSTITUTE(SUBSTITUTE(SUBSTITUTE(B110,CHAR(10),"")," ",""),"　",""))</f>
        <v>0</v>
      </c>
      <c r="AE115" s="388"/>
      <c r="AF115" s="388"/>
      <c r="AG115" s="388"/>
      <c r="AH115" s="46" t="str">
        <f>IF(AD115&gt;300,"文字数が300字を超えました"," ")</f>
        <v xml:space="preserve"> </v>
      </c>
      <c r="AI115" s="46"/>
      <c r="AJ115" s="46"/>
      <c r="AK115" s="46"/>
      <c r="AL115" s="46"/>
      <c r="AM115" s="46"/>
      <c r="AN115" s="46"/>
      <c r="AO115" s="46"/>
      <c r="AP115" s="46"/>
      <c r="AQ115" s="46"/>
      <c r="AR115" s="46"/>
    </row>
    <row r="116" spans="2:45" ht="18" customHeight="1">
      <c r="B116" s="4"/>
      <c r="AP116" s="65" t="s">
        <v>70</v>
      </c>
      <c r="AQ116" s="65"/>
      <c r="AR116" s="65"/>
    </row>
    <row r="117" spans="2:45" ht="2.4" customHeight="1">
      <c r="B117" s="5"/>
      <c r="C117" s="66"/>
      <c r="D117" s="66"/>
      <c r="E117" s="13"/>
      <c r="F117" s="13"/>
      <c r="G117" s="13"/>
      <c r="H117" s="13"/>
    </row>
    <row r="118" spans="2:45" ht="18" customHeight="1">
      <c r="B118" s="67" t="s">
        <v>24</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row>
    <row r="119" spans="2:45" ht="3.6" customHeight="1">
      <c r="B119" s="2"/>
      <c r="C119" s="2"/>
      <c r="D119" s="2"/>
      <c r="E119" s="2"/>
      <c r="F119" s="2"/>
      <c r="G119" s="2"/>
      <c r="H119" s="2"/>
    </row>
    <row r="120" spans="2:45" ht="18" customHeight="1">
      <c r="B120" s="133" t="s">
        <v>71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row>
    <row r="121" spans="2:45" ht="6.6" customHeight="1">
      <c r="B121" s="6"/>
      <c r="C121" s="6"/>
      <c r="D121" s="6"/>
      <c r="E121" s="8"/>
      <c r="F121" s="8"/>
      <c r="G121" s="8"/>
      <c r="H121" s="8"/>
      <c r="I121" s="8"/>
      <c r="J121" s="8"/>
      <c r="K121" s="8"/>
      <c r="L121" s="8"/>
      <c r="M121" s="8"/>
      <c r="N121" s="8"/>
      <c r="O121" s="8"/>
      <c r="P121" s="8"/>
      <c r="Q121" s="8"/>
      <c r="R121" s="8"/>
      <c r="S121" s="6"/>
      <c r="T121" s="2"/>
      <c r="AA121" s="8"/>
      <c r="AB121" s="8"/>
      <c r="AC121" s="8"/>
      <c r="AD121" s="8"/>
      <c r="AE121" s="8"/>
      <c r="AF121" s="8"/>
      <c r="AG121" s="8"/>
      <c r="AH121" s="8"/>
      <c r="AI121" s="8"/>
      <c r="AJ121" s="8"/>
      <c r="AK121" s="8"/>
      <c r="AL121" s="8"/>
      <c r="AM121" s="8"/>
      <c r="AN121" s="8"/>
      <c r="AO121" s="8"/>
      <c r="AP121" s="8"/>
      <c r="AQ121" s="8"/>
      <c r="AR121" s="8"/>
    </row>
    <row r="122" spans="2:45" ht="27.6" customHeight="1">
      <c r="B122" s="118" t="s">
        <v>7</v>
      </c>
      <c r="C122" s="119"/>
      <c r="D122" s="119"/>
      <c r="E122" s="122">
        <f>E9</f>
        <v>0</v>
      </c>
      <c r="F122" s="122"/>
      <c r="G122" s="122"/>
      <c r="H122" s="122"/>
      <c r="I122" s="122"/>
      <c r="J122" s="122"/>
      <c r="K122" s="122"/>
      <c r="L122" s="122"/>
      <c r="M122" s="122"/>
      <c r="N122" s="122"/>
      <c r="O122" s="122"/>
      <c r="P122" s="123"/>
      <c r="Q122" s="126" t="s">
        <v>73</v>
      </c>
      <c r="R122" s="126"/>
      <c r="S122" s="126"/>
      <c r="T122" s="126"/>
      <c r="U122" s="126"/>
      <c r="V122" s="126"/>
      <c r="W122" s="126"/>
      <c r="X122" s="127">
        <f>B29</f>
        <v>0</v>
      </c>
      <c r="Y122" s="127"/>
      <c r="Z122" s="127"/>
      <c r="AA122" s="127"/>
      <c r="AB122" s="127"/>
      <c r="AC122" s="127"/>
      <c r="AD122" s="127"/>
      <c r="AE122" s="126" t="s">
        <v>74</v>
      </c>
      <c r="AF122" s="126"/>
      <c r="AG122" s="126"/>
      <c r="AH122" s="126"/>
      <c r="AI122" s="127">
        <f>H30</f>
        <v>0</v>
      </c>
      <c r="AJ122" s="127"/>
      <c r="AK122" s="127"/>
      <c r="AL122" s="127"/>
      <c r="AM122" s="127"/>
      <c r="AN122" s="127"/>
      <c r="AO122" s="127"/>
      <c r="AP122" s="127"/>
      <c r="AQ122" s="127"/>
      <c r="AR122" s="128"/>
    </row>
    <row r="123" spans="2:45" ht="27.6" customHeight="1">
      <c r="B123" s="120"/>
      <c r="C123" s="121"/>
      <c r="D123" s="121"/>
      <c r="E123" s="124"/>
      <c r="F123" s="124"/>
      <c r="G123" s="124"/>
      <c r="H123" s="124"/>
      <c r="I123" s="124"/>
      <c r="J123" s="124"/>
      <c r="K123" s="124"/>
      <c r="L123" s="124"/>
      <c r="M123" s="124"/>
      <c r="N123" s="124"/>
      <c r="O123" s="124"/>
      <c r="P123" s="125"/>
      <c r="Q123" s="131" t="s">
        <v>44</v>
      </c>
      <c r="R123" s="132"/>
      <c r="S123" s="132"/>
      <c r="T123" s="132"/>
      <c r="U123" s="124">
        <f>AA29</f>
        <v>0</v>
      </c>
      <c r="V123" s="124"/>
      <c r="W123" s="124"/>
      <c r="X123" s="18" t="s">
        <v>63</v>
      </c>
      <c r="Y123" s="124">
        <f>AE29</f>
        <v>0</v>
      </c>
      <c r="Z123" s="124"/>
      <c r="AA123" s="121" t="s">
        <v>64</v>
      </c>
      <c r="AB123" s="121"/>
      <c r="AC123" s="121"/>
      <c r="AD123" s="124">
        <f>AJ29</f>
        <v>0</v>
      </c>
      <c r="AE123" s="124"/>
      <c r="AF123" s="124"/>
      <c r="AG123" s="18" t="s">
        <v>63</v>
      </c>
      <c r="AH123" s="124">
        <f>AN29</f>
        <v>0</v>
      </c>
      <c r="AI123" s="124"/>
      <c r="AJ123" s="129" t="s">
        <v>75</v>
      </c>
      <c r="AK123" s="129"/>
      <c r="AL123" s="129"/>
      <c r="AM123" s="129"/>
      <c r="AN123" s="129"/>
      <c r="AO123" s="129"/>
      <c r="AP123" s="129"/>
      <c r="AQ123" s="129"/>
      <c r="AR123" s="130"/>
    </row>
    <row r="124" spans="2:45" ht="15.6" customHeight="1" thickBot="1">
      <c r="B124" s="3"/>
      <c r="C124" s="3"/>
      <c r="D124" s="3"/>
      <c r="E124" s="32"/>
      <c r="F124" s="32"/>
      <c r="G124" s="32"/>
      <c r="H124" s="32"/>
      <c r="I124" s="32"/>
      <c r="J124" s="32"/>
      <c r="K124" s="32"/>
      <c r="L124" s="32"/>
      <c r="M124" s="32"/>
      <c r="N124" s="32"/>
      <c r="O124" s="32"/>
      <c r="P124" s="32"/>
      <c r="Q124" s="3"/>
      <c r="R124" s="3"/>
      <c r="S124" s="3"/>
      <c r="T124" s="3"/>
      <c r="U124" s="3"/>
      <c r="V124" s="3"/>
      <c r="W124" s="3"/>
      <c r="X124" s="3"/>
      <c r="Y124" s="3"/>
      <c r="Z124" s="3"/>
      <c r="AA124" s="3"/>
      <c r="AB124" s="3"/>
      <c r="AC124" s="3"/>
      <c r="AD124" s="3"/>
      <c r="AE124" s="3"/>
      <c r="AF124" s="3"/>
      <c r="AG124" s="17"/>
      <c r="AH124" s="3"/>
      <c r="AI124" s="3"/>
      <c r="AJ124" s="17"/>
      <c r="AK124" s="17"/>
      <c r="AL124" s="17"/>
      <c r="AM124" s="17"/>
      <c r="AN124" s="17"/>
      <c r="AO124" s="17"/>
      <c r="AP124" s="17"/>
      <c r="AQ124" s="17"/>
      <c r="AR124" s="17"/>
    </row>
    <row r="125" spans="2:45" ht="21" customHeight="1" thickBot="1">
      <c r="B125" s="111" t="s">
        <v>101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3"/>
      <c r="AS125" s="31"/>
    </row>
    <row r="126" spans="2:45" ht="21" customHeight="1" thickBot="1">
      <c r="B126" s="111"/>
      <c r="C126" s="112"/>
      <c r="D126" s="112"/>
      <c r="E126" s="112"/>
      <c r="F126" s="112"/>
      <c r="G126" s="112"/>
      <c r="H126" s="112"/>
      <c r="I126" s="112"/>
      <c r="J126" s="112"/>
      <c r="K126" s="112"/>
      <c r="L126" s="112"/>
      <c r="M126" s="112"/>
      <c r="N126" s="113"/>
      <c r="O126" s="111" t="s">
        <v>114</v>
      </c>
      <c r="P126" s="112"/>
      <c r="Q126" s="112"/>
      <c r="R126" s="112"/>
      <c r="S126" s="112"/>
      <c r="T126" s="112"/>
      <c r="U126" s="112"/>
      <c r="V126" s="117"/>
      <c r="W126" s="112" t="s">
        <v>115</v>
      </c>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3"/>
      <c r="AS126" s="31"/>
    </row>
    <row r="127" spans="2:45" ht="21" customHeight="1">
      <c r="B127" s="68" t="s">
        <v>102</v>
      </c>
      <c r="C127" s="69"/>
      <c r="D127" s="69"/>
      <c r="E127" s="69"/>
      <c r="F127" s="69"/>
      <c r="G127" s="70"/>
      <c r="H127" s="77" t="s">
        <v>76</v>
      </c>
      <c r="I127" s="78"/>
      <c r="J127" s="78"/>
      <c r="K127" s="78"/>
      <c r="L127" s="78"/>
      <c r="M127" s="78"/>
      <c r="N127" s="79"/>
      <c r="O127" s="80"/>
      <c r="P127" s="81"/>
      <c r="Q127" s="81"/>
      <c r="R127" s="81"/>
      <c r="S127" s="81"/>
      <c r="T127" s="81"/>
      <c r="U127" s="81"/>
      <c r="V127" s="82"/>
      <c r="W127" s="83"/>
      <c r="X127" s="84"/>
      <c r="Y127" s="84"/>
      <c r="Z127" s="84"/>
      <c r="AA127" s="84"/>
      <c r="AB127" s="84"/>
      <c r="AC127" s="84"/>
      <c r="AD127" s="84"/>
      <c r="AE127" s="84"/>
      <c r="AF127" s="84"/>
      <c r="AG127" s="84"/>
      <c r="AH127" s="84"/>
      <c r="AI127" s="84"/>
      <c r="AJ127" s="84"/>
      <c r="AK127" s="84"/>
      <c r="AL127" s="84"/>
      <c r="AM127" s="84"/>
      <c r="AN127" s="84"/>
      <c r="AO127" s="84"/>
      <c r="AP127" s="84"/>
      <c r="AQ127" s="84"/>
      <c r="AR127" s="85"/>
      <c r="AS127" s="31"/>
    </row>
    <row r="128" spans="2:45" ht="21" customHeight="1">
      <c r="B128" s="71"/>
      <c r="C128" s="72"/>
      <c r="D128" s="72"/>
      <c r="E128" s="72"/>
      <c r="F128" s="72"/>
      <c r="G128" s="73"/>
      <c r="H128" s="114" t="s">
        <v>106</v>
      </c>
      <c r="I128" s="115"/>
      <c r="J128" s="115"/>
      <c r="K128" s="115"/>
      <c r="L128" s="115"/>
      <c r="M128" s="115"/>
      <c r="N128" s="116"/>
      <c r="O128" s="108"/>
      <c r="P128" s="109"/>
      <c r="Q128" s="109"/>
      <c r="R128" s="109"/>
      <c r="S128" s="109"/>
      <c r="T128" s="109"/>
      <c r="U128" s="109"/>
      <c r="V128" s="110"/>
      <c r="W128" s="92"/>
      <c r="X128" s="93"/>
      <c r="Y128" s="93"/>
      <c r="Z128" s="93"/>
      <c r="AA128" s="93"/>
      <c r="AB128" s="93"/>
      <c r="AC128" s="93"/>
      <c r="AD128" s="93"/>
      <c r="AE128" s="93"/>
      <c r="AF128" s="93"/>
      <c r="AG128" s="93"/>
      <c r="AH128" s="93"/>
      <c r="AI128" s="93"/>
      <c r="AJ128" s="93"/>
      <c r="AK128" s="93"/>
      <c r="AL128" s="93"/>
      <c r="AM128" s="93"/>
      <c r="AN128" s="93"/>
      <c r="AO128" s="93"/>
      <c r="AP128" s="93"/>
      <c r="AQ128" s="93"/>
      <c r="AR128" s="94"/>
      <c r="AS128" s="31"/>
    </row>
    <row r="129" spans="2:45" ht="21" customHeight="1">
      <c r="B129" s="71"/>
      <c r="C129" s="72"/>
      <c r="D129" s="72"/>
      <c r="E129" s="72"/>
      <c r="F129" s="72"/>
      <c r="G129" s="73"/>
      <c r="H129" s="86" t="s">
        <v>107</v>
      </c>
      <c r="I129" s="87"/>
      <c r="J129" s="87"/>
      <c r="K129" s="87"/>
      <c r="L129" s="87"/>
      <c r="M129" s="87"/>
      <c r="N129" s="88"/>
      <c r="O129" s="89"/>
      <c r="P129" s="90"/>
      <c r="Q129" s="90"/>
      <c r="R129" s="90"/>
      <c r="S129" s="90"/>
      <c r="T129" s="90"/>
      <c r="U129" s="90"/>
      <c r="V129" s="91"/>
      <c r="W129" s="92"/>
      <c r="X129" s="93"/>
      <c r="Y129" s="93"/>
      <c r="Z129" s="93"/>
      <c r="AA129" s="93"/>
      <c r="AB129" s="93"/>
      <c r="AC129" s="93"/>
      <c r="AD129" s="93"/>
      <c r="AE129" s="93"/>
      <c r="AF129" s="93"/>
      <c r="AG129" s="93"/>
      <c r="AH129" s="93"/>
      <c r="AI129" s="93"/>
      <c r="AJ129" s="93"/>
      <c r="AK129" s="93"/>
      <c r="AL129" s="93"/>
      <c r="AM129" s="93"/>
      <c r="AN129" s="93"/>
      <c r="AO129" s="93"/>
      <c r="AP129" s="93"/>
      <c r="AQ129" s="93"/>
      <c r="AR129" s="94"/>
      <c r="AS129" s="31"/>
    </row>
    <row r="130" spans="2:45" ht="21" customHeight="1">
      <c r="B130" s="71"/>
      <c r="C130" s="72"/>
      <c r="D130" s="72"/>
      <c r="E130" s="72"/>
      <c r="F130" s="72"/>
      <c r="G130" s="73"/>
      <c r="H130" s="86" t="s">
        <v>77</v>
      </c>
      <c r="I130" s="87"/>
      <c r="J130" s="87"/>
      <c r="K130" s="87"/>
      <c r="L130" s="87"/>
      <c r="M130" s="87"/>
      <c r="N130" s="88"/>
      <c r="O130" s="89"/>
      <c r="P130" s="90"/>
      <c r="Q130" s="90"/>
      <c r="R130" s="90"/>
      <c r="S130" s="90"/>
      <c r="T130" s="90"/>
      <c r="U130" s="90"/>
      <c r="V130" s="91"/>
      <c r="W130" s="92"/>
      <c r="X130" s="93"/>
      <c r="Y130" s="93"/>
      <c r="Z130" s="93"/>
      <c r="AA130" s="93"/>
      <c r="AB130" s="93"/>
      <c r="AC130" s="93"/>
      <c r="AD130" s="93"/>
      <c r="AE130" s="93"/>
      <c r="AF130" s="93"/>
      <c r="AG130" s="93"/>
      <c r="AH130" s="93"/>
      <c r="AI130" s="93"/>
      <c r="AJ130" s="93"/>
      <c r="AK130" s="93"/>
      <c r="AL130" s="93"/>
      <c r="AM130" s="93"/>
      <c r="AN130" s="93"/>
      <c r="AO130" s="93"/>
      <c r="AP130" s="93"/>
      <c r="AQ130" s="93"/>
      <c r="AR130" s="94"/>
      <c r="AS130" s="31"/>
    </row>
    <row r="131" spans="2:45" ht="21" customHeight="1" thickBot="1">
      <c r="B131" s="103"/>
      <c r="C131" s="104"/>
      <c r="D131" s="104"/>
      <c r="E131" s="104"/>
      <c r="F131" s="104"/>
      <c r="G131" s="105"/>
      <c r="H131" s="104" t="s">
        <v>78</v>
      </c>
      <c r="I131" s="104"/>
      <c r="J131" s="104"/>
      <c r="K131" s="104"/>
      <c r="L131" s="104"/>
      <c r="M131" s="104"/>
      <c r="N131" s="106"/>
      <c r="O131" s="107">
        <f>SUM(O127:V130)</f>
        <v>0</v>
      </c>
      <c r="P131" s="52"/>
      <c r="Q131" s="52"/>
      <c r="R131" s="52"/>
      <c r="S131" s="52"/>
      <c r="T131" s="52"/>
      <c r="U131" s="52"/>
      <c r="V131" s="53"/>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2"/>
      <c r="AS131" s="31"/>
    </row>
    <row r="132" spans="2:45" ht="21" customHeight="1">
      <c r="B132" s="68" t="s">
        <v>103</v>
      </c>
      <c r="C132" s="69"/>
      <c r="D132" s="69"/>
      <c r="E132" s="69"/>
      <c r="F132" s="69"/>
      <c r="G132" s="70"/>
      <c r="H132" s="77" t="s">
        <v>108</v>
      </c>
      <c r="I132" s="78"/>
      <c r="J132" s="78"/>
      <c r="K132" s="78"/>
      <c r="L132" s="78"/>
      <c r="M132" s="78"/>
      <c r="N132" s="79"/>
      <c r="O132" s="80"/>
      <c r="P132" s="81"/>
      <c r="Q132" s="81"/>
      <c r="R132" s="81"/>
      <c r="S132" s="81"/>
      <c r="T132" s="81"/>
      <c r="U132" s="81"/>
      <c r="V132" s="82"/>
      <c r="W132" s="83"/>
      <c r="X132" s="84"/>
      <c r="Y132" s="84"/>
      <c r="Z132" s="84"/>
      <c r="AA132" s="84"/>
      <c r="AB132" s="84"/>
      <c r="AC132" s="84"/>
      <c r="AD132" s="84"/>
      <c r="AE132" s="84"/>
      <c r="AF132" s="84"/>
      <c r="AG132" s="84"/>
      <c r="AH132" s="84"/>
      <c r="AI132" s="84"/>
      <c r="AJ132" s="84"/>
      <c r="AK132" s="84"/>
      <c r="AL132" s="84"/>
      <c r="AM132" s="84"/>
      <c r="AN132" s="84"/>
      <c r="AO132" s="84"/>
      <c r="AP132" s="84"/>
      <c r="AQ132" s="84"/>
      <c r="AR132" s="85"/>
      <c r="AS132" s="31"/>
    </row>
    <row r="133" spans="2:45" ht="21" customHeight="1">
      <c r="B133" s="71"/>
      <c r="C133" s="72"/>
      <c r="D133" s="72"/>
      <c r="E133" s="72"/>
      <c r="F133" s="72"/>
      <c r="G133" s="73"/>
      <c r="H133" s="86" t="s">
        <v>109</v>
      </c>
      <c r="I133" s="87"/>
      <c r="J133" s="87"/>
      <c r="K133" s="87"/>
      <c r="L133" s="87"/>
      <c r="M133" s="87"/>
      <c r="N133" s="88"/>
      <c r="O133" s="89"/>
      <c r="P133" s="90"/>
      <c r="Q133" s="90"/>
      <c r="R133" s="90"/>
      <c r="S133" s="90"/>
      <c r="T133" s="90"/>
      <c r="U133" s="90"/>
      <c r="V133" s="91"/>
      <c r="W133" s="92"/>
      <c r="X133" s="93"/>
      <c r="Y133" s="93"/>
      <c r="Z133" s="93"/>
      <c r="AA133" s="93"/>
      <c r="AB133" s="93"/>
      <c r="AC133" s="93"/>
      <c r="AD133" s="93"/>
      <c r="AE133" s="93"/>
      <c r="AF133" s="93"/>
      <c r="AG133" s="93"/>
      <c r="AH133" s="93"/>
      <c r="AI133" s="93"/>
      <c r="AJ133" s="93"/>
      <c r="AK133" s="93"/>
      <c r="AL133" s="93"/>
      <c r="AM133" s="93"/>
      <c r="AN133" s="93"/>
      <c r="AO133" s="93"/>
      <c r="AP133" s="93"/>
      <c r="AQ133" s="93"/>
      <c r="AR133" s="94"/>
      <c r="AS133" s="31"/>
    </row>
    <row r="134" spans="2:45" ht="21" customHeight="1">
      <c r="B134" s="71"/>
      <c r="C134" s="72"/>
      <c r="D134" s="72"/>
      <c r="E134" s="72"/>
      <c r="F134" s="72"/>
      <c r="G134" s="73"/>
      <c r="H134" s="86" t="s">
        <v>110</v>
      </c>
      <c r="I134" s="87"/>
      <c r="J134" s="87"/>
      <c r="K134" s="87"/>
      <c r="L134" s="87"/>
      <c r="M134" s="87"/>
      <c r="N134" s="88"/>
      <c r="O134" s="89"/>
      <c r="P134" s="90"/>
      <c r="Q134" s="90"/>
      <c r="R134" s="90"/>
      <c r="S134" s="90"/>
      <c r="T134" s="90"/>
      <c r="U134" s="90"/>
      <c r="V134" s="91"/>
      <c r="W134" s="92"/>
      <c r="X134" s="93"/>
      <c r="Y134" s="93"/>
      <c r="Z134" s="93"/>
      <c r="AA134" s="93"/>
      <c r="AB134" s="93"/>
      <c r="AC134" s="93"/>
      <c r="AD134" s="93"/>
      <c r="AE134" s="93"/>
      <c r="AF134" s="93"/>
      <c r="AG134" s="93"/>
      <c r="AH134" s="93"/>
      <c r="AI134" s="93"/>
      <c r="AJ134" s="93"/>
      <c r="AK134" s="93"/>
      <c r="AL134" s="93"/>
      <c r="AM134" s="93"/>
      <c r="AN134" s="93"/>
      <c r="AO134" s="93"/>
      <c r="AP134" s="93"/>
      <c r="AQ134" s="93"/>
      <c r="AR134" s="94"/>
      <c r="AS134" s="31"/>
    </row>
    <row r="135" spans="2:45" ht="21" customHeight="1" thickBot="1">
      <c r="B135" s="103"/>
      <c r="C135" s="104"/>
      <c r="D135" s="104"/>
      <c r="E135" s="104"/>
      <c r="F135" s="104"/>
      <c r="G135" s="105"/>
      <c r="H135" s="104" t="s">
        <v>78</v>
      </c>
      <c r="I135" s="104"/>
      <c r="J135" s="104"/>
      <c r="K135" s="104"/>
      <c r="L135" s="104"/>
      <c r="M135" s="104"/>
      <c r="N135" s="106"/>
      <c r="O135" s="107">
        <f>SUM(O132:V134)</f>
        <v>0</v>
      </c>
      <c r="P135" s="52"/>
      <c r="Q135" s="52"/>
      <c r="R135" s="52"/>
      <c r="S135" s="52"/>
      <c r="T135" s="52"/>
      <c r="U135" s="52"/>
      <c r="V135" s="53"/>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2"/>
      <c r="AS135" s="31"/>
    </row>
    <row r="136" spans="2:45" ht="21" customHeight="1">
      <c r="B136" s="68" t="s">
        <v>104</v>
      </c>
      <c r="C136" s="69"/>
      <c r="D136" s="69"/>
      <c r="E136" s="69"/>
      <c r="F136" s="69"/>
      <c r="G136" s="70"/>
      <c r="H136" s="77" t="s">
        <v>111</v>
      </c>
      <c r="I136" s="78"/>
      <c r="J136" s="78"/>
      <c r="K136" s="78"/>
      <c r="L136" s="78"/>
      <c r="M136" s="78"/>
      <c r="N136" s="79"/>
      <c r="O136" s="80"/>
      <c r="P136" s="81"/>
      <c r="Q136" s="81"/>
      <c r="R136" s="81"/>
      <c r="S136" s="81"/>
      <c r="T136" s="81"/>
      <c r="U136" s="81"/>
      <c r="V136" s="82"/>
      <c r="W136" s="83"/>
      <c r="X136" s="84"/>
      <c r="Y136" s="84"/>
      <c r="Z136" s="84"/>
      <c r="AA136" s="84"/>
      <c r="AB136" s="84"/>
      <c r="AC136" s="84"/>
      <c r="AD136" s="84"/>
      <c r="AE136" s="84"/>
      <c r="AF136" s="84"/>
      <c r="AG136" s="84"/>
      <c r="AH136" s="84"/>
      <c r="AI136" s="84"/>
      <c r="AJ136" s="84"/>
      <c r="AK136" s="84"/>
      <c r="AL136" s="84"/>
      <c r="AM136" s="84"/>
      <c r="AN136" s="84"/>
      <c r="AO136" s="84"/>
      <c r="AP136" s="84"/>
      <c r="AQ136" s="84"/>
      <c r="AR136" s="85"/>
      <c r="AS136" s="31"/>
    </row>
    <row r="137" spans="2:45" ht="21" customHeight="1">
      <c r="B137" s="71"/>
      <c r="C137" s="72"/>
      <c r="D137" s="72"/>
      <c r="E137" s="72"/>
      <c r="F137" s="72"/>
      <c r="G137" s="73"/>
      <c r="H137" s="86" t="s">
        <v>112</v>
      </c>
      <c r="I137" s="87"/>
      <c r="J137" s="87"/>
      <c r="K137" s="87"/>
      <c r="L137" s="87"/>
      <c r="M137" s="87"/>
      <c r="N137" s="88"/>
      <c r="O137" s="89"/>
      <c r="P137" s="90"/>
      <c r="Q137" s="90"/>
      <c r="R137" s="90"/>
      <c r="S137" s="90"/>
      <c r="T137" s="90"/>
      <c r="U137" s="90"/>
      <c r="V137" s="91"/>
      <c r="W137" s="92"/>
      <c r="X137" s="93"/>
      <c r="Y137" s="93"/>
      <c r="Z137" s="93"/>
      <c r="AA137" s="93"/>
      <c r="AB137" s="93"/>
      <c r="AC137" s="93"/>
      <c r="AD137" s="93"/>
      <c r="AE137" s="93"/>
      <c r="AF137" s="93"/>
      <c r="AG137" s="93"/>
      <c r="AH137" s="93"/>
      <c r="AI137" s="93"/>
      <c r="AJ137" s="93"/>
      <c r="AK137" s="93"/>
      <c r="AL137" s="93"/>
      <c r="AM137" s="93"/>
      <c r="AN137" s="93"/>
      <c r="AO137" s="93"/>
      <c r="AP137" s="93"/>
      <c r="AQ137" s="93"/>
      <c r="AR137" s="94"/>
      <c r="AS137" s="31"/>
    </row>
    <row r="138" spans="2:45" ht="21" customHeight="1">
      <c r="B138" s="71"/>
      <c r="C138" s="72"/>
      <c r="D138" s="72"/>
      <c r="E138" s="72"/>
      <c r="F138" s="72"/>
      <c r="G138" s="73"/>
      <c r="H138" s="86" t="s">
        <v>113</v>
      </c>
      <c r="I138" s="87"/>
      <c r="J138" s="87"/>
      <c r="K138" s="87"/>
      <c r="L138" s="87"/>
      <c r="M138" s="87"/>
      <c r="N138" s="88"/>
      <c r="O138" s="89"/>
      <c r="P138" s="90"/>
      <c r="Q138" s="90"/>
      <c r="R138" s="90"/>
      <c r="S138" s="90"/>
      <c r="T138" s="90"/>
      <c r="U138" s="90"/>
      <c r="V138" s="91"/>
      <c r="W138" s="92"/>
      <c r="X138" s="93"/>
      <c r="Y138" s="93"/>
      <c r="Z138" s="93"/>
      <c r="AA138" s="93"/>
      <c r="AB138" s="93"/>
      <c r="AC138" s="93"/>
      <c r="AD138" s="93"/>
      <c r="AE138" s="93"/>
      <c r="AF138" s="93"/>
      <c r="AG138" s="93"/>
      <c r="AH138" s="93"/>
      <c r="AI138" s="93"/>
      <c r="AJ138" s="93"/>
      <c r="AK138" s="93"/>
      <c r="AL138" s="93"/>
      <c r="AM138" s="93"/>
      <c r="AN138" s="93"/>
      <c r="AO138" s="93"/>
      <c r="AP138" s="93"/>
      <c r="AQ138" s="93"/>
      <c r="AR138" s="94"/>
      <c r="AS138" s="31"/>
    </row>
    <row r="139" spans="2:45" ht="21" customHeight="1">
      <c r="B139" s="71"/>
      <c r="C139" s="72"/>
      <c r="D139" s="72"/>
      <c r="E139" s="72"/>
      <c r="F139" s="72"/>
      <c r="G139" s="73"/>
      <c r="H139" s="86" t="s">
        <v>110</v>
      </c>
      <c r="I139" s="87"/>
      <c r="J139" s="87"/>
      <c r="K139" s="87"/>
      <c r="L139" s="87"/>
      <c r="M139" s="87"/>
      <c r="N139" s="88"/>
      <c r="O139" s="89"/>
      <c r="P139" s="90"/>
      <c r="Q139" s="90"/>
      <c r="R139" s="90"/>
      <c r="S139" s="90"/>
      <c r="T139" s="90"/>
      <c r="U139" s="90"/>
      <c r="V139" s="91"/>
      <c r="W139" s="92"/>
      <c r="X139" s="93"/>
      <c r="Y139" s="93"/>
      <c r="Z139" s="93"/>
      <c r="AA139" s="93"/>
      <c r="AB139" s="93"/>
      <c r="AC139" s="93"/>
      <c r="AD139" s="93"/>
      <c r="AE139" s="93"/>
      <c r="AF139" s="93"/>
      <c r="AG139" s="93"/>
      <c r="AH139" s="93"/>
      <c r="AI139" s="93"/>
      <c r="AJ139" s="93"/>
      <c r="AK139" s="93"/>
      <c r="AL139" s="93"/>
      <c r="AM139" s="93"/>
      <c r="AN139" s="93"/>
      <c r="AO139" s="93"/>
      <c r="AP139" s="93"/>
      <c r="AQ139" s="93"/>
      <c r="AR139" s="94"/>
      <c r="AS139" s="31"/>
    </row>
    <row r="140" spans="2:45" ht="21" customHeight="1" thickBot="1">
      <c r="B140" s="103"/>
      <c r="C140" s="104"/>
      <c r="D140" s="104"/>
      <c r="E140" s="104"/>
      <c r="F140" s="104"/>
      <c r="G140" s="105"/>
      <c r="H140" s="104" t="s">
        <v>78</v>
      </c>
      <c r="I140" s="104"/>
      <c r="J140" s="104"/>
      <c r="K140" s="104"/>
      <c r="L140" s="104"/>
      <c r="M140" s="104"/>
      <c r="N140" s="106"/>
      <c r="O140" s="107">
        <f>SUM(O136:V139)</f>
        <v>0</v>
      </c>
      <c r="P140" s="52"/>
      <c r="Q140" s="52"/>
      <c r="R140" s="52"/>
      <c r="S140" s="52"/>
      <c r="T140" s="52"/>
      <c r="U140" s="52"/>
      <c r="V140" s="53"/>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2"/>
      <c r="AS140" s="31"/>
    </row>
    <row r="141" spans="2:45" ht="21" customHeight="1">
      <c r="B141" s="68" t="s">
        <v>105</v>
      </c>
      <c r="C141" s="69"/>
      <c r="D141" s="69"/>
      <c r="E141" s="69"/>
      <c r="F141" s="69"/>
      <c r="G141" s="70"/>
      <c r="H141" s="77"/>
      <c r="I141" s="78"/>
      <c r="J141" s="78"/>
      <c r="K141" s="78"/>
      <c r="L141" s="78"/>
      <c r="M141" s="78"/>
      <c r="N141" s="79"/>
      <c r="O141" s="80"/>
      <c r="P141" s="81"/>
      <c r="Q141" s="81"/>
      <c r="R141" s="81"/>
      <c r="S141" s="81"/>
      <c r="T141" s="81"/>
      <c r="U141" s="81"/>
      <c r="V141" s="82"/>
      <c r="W141" s="83"/>
      <c r="X141" s="84"/>
      <c r="Y141" s="84"/>
      <c r="Z141" s="84"/>
      <c r="AA141" s="84"/>
      <c r="AB141" s="84"/>
      <c r="AC141" s="84"/>
      <c r="AD141" s="84"/>
      <c r="AE141" s="84"/>
      <c r="AF141" s="84"/>
      <c r="AG141" s="84"/>
      <c r="AH141" s="84"/>
      <c r="AI141" s="84"/>
      <c r="AJ141" s="84"/>
      <c r="AK141" s="84"/>
      <c r="AL141" s="84"/>
      <c r="AM141" s="84"/>
      <c r="AN141" s="84"/>
      <c r="AO141" s="84"/>
      <c r="AP141" s="84"/>
      <c r="AQ141" s="84"/>
      <c r="AR141" s="85"/>
      <c r="AS141" s="31"/>
    </row>
    <row r="142" spans="2:45" ht="18" customHeight="1">
      <c r="B142" s="71"/>
      <c r="C142" s="72"/>
      <c r="D142" s="72"/>
      <c r="E142" s="72"/>
      <c r="F142" s="72"/>
      <c r="G142" s="73"/>
      <c r="H142" s="86"/>
      <c r="I142" s="87"/>
      <c r="J142" s="87"/>
      <c r="K142" s="87"/>
      <c r="L142" s="87"/>
      <c r="M142" s="87"/>
      <c r="N142" s="88"/>
      <c r="O142" s="89"/>
      <c r="P142" s="90"/>
      <c r="Q142" s="90"/>
      <c r="R142" s="90"/>
      <c r="S142" s="90"/>
      <c r="T142" s="90"/>
      <c r="U142" s="90"/>
      <c r="V142" s="91"/>
      <c r="W142" s="92"/>
      <c r="X142" s="93"/>
      <c r="Y142" s="93"/>
      <c r="Z142" s="93"/>
      <c r="AA142" s="93"/>
      <c r="AB142" s="93"/>
      <c r="AC142" s="93"/>
      <c r="AD142" s="93"/>
      <c r="AE142" s="93"/>
      <c r="AF142" s="93"/>
      <c r="AG142" s="93"/>
      <c r="AH142" s="93"/>
      <c r="AI142" s="93"/>
      <c r="AJ142" s="93"/>
      <c r="AK142" s="93"/>
      <c r="AL142" s="93"/>
      <c r="AM142" s="93"/>
      <c r="AN142" s="93"/>
      <c r="AO142" s="93"/>
      <c r="AP142" s="93"/>
      <c r="AQ142" s="93"/>
      <c r="AR142" s="94"/>
      <c r="AS142" s="31"/>
    </row>
    <row r="143" spans="2:45" ht="18" customHeight="1">
      <c r="B143" s="71"/>
      <c r="C143" s="72"/>
      <c r="D143" s="72"/>
      <c r="E143" s="72"/>
      <c r="F143" s="72"/>
      <c r="G143" s="73"/>
      <c r="H143" s="86"/>
      <c r="I143" s="87"/>
      <c r="J143" s="87"/>
      <c r="K143" s="87"/>
      <c r="L143" s="87"/>
      <c r="M143" s="87"/>
      <c r="N143" s="88"/>
      <c r="O143" s="89"/>
      <c r="P143" s="90"/>
      <c r="Q143" s="90"/>
      <c r="R143" s="90"/>
      <c r="S143" s="90"/>
      <c r="T143" s="90"/>
      <c r="U143" s="90"/>
      <c r="V143" s="91"/>
      <c r="W143" s="92"/>
      <c r="X143" s="93"/>
      <c r="Y143" s="93"/>
      <c r="Z143" s="93"/>
      <c r="AA143" s="93"/>
      <c r="AB143" s="93"/>
      <c r="AC143" s="93"/>
      <c r="AD143" s="93"/>
      <c r="AE143" s="93"/>
      <c r="AF143" s="93"/>
      <c r="AG143" s="93"/>
      <c r="AH143" s="93"/>
      <c r="AI143" s="93"/>
      <c r="AJ143" s="93"/>
      <c r="AK143" s="93"/>
      <c r="AL143" s="93"/>
      <c r="AM143" s="93"/>
      <c r="AN143" s="93"/>
      <c r="AO143" s="93"/>
      <c r="AP143" s="93"/>
      <c r="AQ143" s="93"/>
      <c r="AR143" s="94"/>
      <c r="AS143" s="31"/>
    </row>
    <row r="144" spans="2:45" ht="18" customHeight="1" thickBot="1">
      <c r="B144" s="74"/>
      <c r="C144" s="75"/>
      <c r="D144" s="75"/>
      <c r="E144" s="75"/>
      <c r="F144" s="75"/>
      <c r="G144" s="76"/>
      <c r="H144" s="75" t="s">
        <v>78</v>
      </c>
      <c r="I144" s="75"/>
      <c r="J144" s="75"/>
      <c r="K144" s="75"/>
      <c r="L144" s="75"/>
      <c r="M144" s="75"/>
      <c r="N144" s="95"/>
      <c r="O144" s="96">
        <f>SUM(O141:V143)</f>
        <v>0</v>
      </c>
      <c r="P144" s="97"/>
      <c r="Q144" s="97"/>
      <c r="R144" s="97"/>
      <c r="S144" s="97"/>
      <c r="T144" s="97"/>
      <c r="U144" s="97"/>
      <c r="V144" s="98"/>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100"/>
      <c r="AS144" s="31"/>
    </row>
    <row r="145" spans="2:45" ht="24.6" customHeight="1" thickTop="1" thickBot="1">
      <c r="B145" s="47" t="s">
        <v>79</v>
      </c>
      <c r="C145" s="48"/>
      <c r="D145" s="48"/>
      <c r="E145" s="48"/>
      <c r="F145" s="48"/>
      <c r="G145" s="48"/>
      <c r="H145" s="48"/>
      <c r="I145" s="48"/>
      <c r="J145" s="48"/>
      <c r="K145" s="48"/>
      <c r="L145" s="48"/>
      <c r="M145" s="48"/>
      <c r="N145" s="49"/>
      <c r="O145" s="50">
        <f>O131+O135+O140+O144</f>
        <v>0</v>
      </c>
      <c r="P145" s="51"/>
      <c r="Q145" s="51"/>
      <c r="R145" s="51"/>
      <c r="S145" s="52"/>
      <c r="T145" s="52"/>
      <c r="U145" s="52"/>
      <c r="V145" s="53"/>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5"/>
    </row>
    <row r="146" spans="2:45" ht="18" customHeight="1">
      <c r="B146" s="151"/>
      <c r="C146" s="151"/>
      <c r="D146" s="151"/>
      <c r="E146" s="151"/>
      <c r="F146" s="151"/>
      <c r="G146" s="151"/>
      <c r="H146" s="151"/>
      <c r="I146" s="151"/>
      <c r="J146" s="151"/>
      <c r="K146" s="151"/>
      <c r="L146" s="151"/>
      <c r="M146" s="151"/>
      <c r="N146" s="151"/>
      <c r="O146" s="151"/>
      <c r="P146" s="151"/>
      <c r="Q146" s="151"/>
      <c r="R146" s="151"/>
    </row>
    <row r="147" spans="2:45" ht="18" customHeight="1">
      <c r="B147" s="56" t="s">
        <v>25</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8"/>
    </row>
    <row r="148" spans="2:45" ht="18" customHeight="1">
      <c r="B148" s="59"/>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1"/>
    </row>
    <row r="149" spans="2:45" ht="18" customHeight="1">
      <c r="B149" s="59"/>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1"/>
    </row>
    <row r="150" spans="2:45" ht="18" customHeight="1">
      <c r="B150" s="59"/>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1"/>
    </row>
    <row r="151" spans="2:45" ht="18" customHeight="1">
      <c r="B151" s="59"/>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1"/>
    </row>
    <row r="152" spans="2:45" ht="18" customHeight="1">
      <c r="B152" s="59"/>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1"/>
    </row>
    <row r="153" spans="2:45" ht="12" customHeight="1">
      <c r="B153" s="62"/>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4"/>
    </row>
    <row r="154" spans="2:45" ht="18" hidden="1" customHeight="1">
      <c r="B154" s="2"/>
      <c r="C154" s="2"/>
      <c r="D154" s="2"/>
      <c r="E154" s="2"/>
      <c r="F154" s="2"/>
      <c r="G154" s="2"/>
      <c r="H154" s="2"/>
    </row>
    <row r="155" spans="2:45" ht="18" customHeight="1">
      <c r="B155" s="4"/>
      <c r="AP155" s="65" t="s">
        <v>80</v>
      </c>
      <c r="AQ155" s="65"/>
      <c r="AR155" s="65"/>
    </row>
    <row r="156" spans="2:45" ht="5.4" customHeight="1">
      <c r="B156" s="5"/>
      <c r="C156" s="66"/>
      <c r="D156" s="66"/>
      <c r="E156" s="13"/>
      <c r="F156" s="13"/>
      <c r="G156" s="13"/>
      <c r="H156" s="13"/>
    </row>
    <row r="157" spans="2:45" ht="13.2" customHeight="1">
      <c r="B157" s="67" t="s">
        <v>24</v>
      </c>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row>
    <row r="158" spans="2:45" ht="3.6" customHeight="1">
      <c r="B158" s="2"/>
      <c r="C158" s="2"/>
      <c r="D158" s="2"/>
      <c r="E158" s="2"/>
      <c r="F158" s="2"/>
      <c r="G158" s="2"/>
      <c r="H158" s="2"/>
    </row>
    <row r="159" spans="2:45" ht="18" customHeight="1">
      <c r="B159" s="150" t="s">
        <v>81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row>
    <row r="160" spans="2:45" ht="9.6" customHeight="1">
      <c r="B160" s="11"/>
    </row>
    <row r="161" spans="2:44" ht="15" customHeight="1">
      <c r="B161" s="118" t="s">
        <v>7</v>
      </c>
      <c r="C161" s="119"/>
      <c r="D161" s="119"/>
      <c r="E161" s="152">
        <f>E9</f>
        <v>0</v>
      </c>
      <c r="F161" s="152"/>
      <c r="G161" s="152"/>
      <c r="H161" s="152"/>
      <c r="I161" s="152"/>
      <c r="J161" s="152"/>
      <c r="K161" s="152"/>
      <c r="L161" s="152"/>
      <c r="M161" s="152"/>
      <c r="N161" s="152"/>
      <c r="O161" s="152"/>
      <c r="P161" s="152"/>
      <c r="Q161" s="152"/>
      <c r="R161" s="153"/>
      <c r="S161" s="118" t="s">
        <v>82</v>
      </c>
      <c r="T161" s="119"/>
      <c r="U161" s="119"/>
      <c r="V161" s="119"/>
      <c r="W161" s="119"/>
      <c r="X161" s="119"/>
      <c r="Y161" s="119"/>
      <c r="Z161" s="152">
        <f>H30</f>
        <v>0</v>
      </c>
      <c r="AA161" s="152"/>
      <c r="AB161" s="152"/>
      <c r="AC161" s="152"/>
      <c r="AD161" s="152"/>
      <c r="AE161" s="152"/>
      <c r="AF161" s="152"/>
      <c r="AG161" s="152"/>
      <c r="AH161" s="152"/>
      <c r="AI161" s="152"/>
      <c r="AJ161" s="152"/>
      <c r="AK161" s="152"/>
      <c r="AL161" s="152"/>
      <c r="AM161" s="152"/>
      <c r="AN161" s="152"/>
      <c r="AO161" s="152"/>
      <c r="AP161" s="152"/>
      <c r="AQ161" s="152"/>
      <c r="AR161" s="153"/>
    </row>
    <row r="162" spans="2:44" ht="15" customHeight="1">
      <c r="B162" s="120"/>
      <c r="C162" s="121"/>
      <c r="D162" s="121"/>
      <c r="E162" s="154"/>
      <c r="F162" s="154"/>
      <c r="G162" s="154"/>
      <c r="H162" s="154"/>
      <c r="I162" s="154"/>
      <c r="J162" s="154"/>
      <c r="K162" s="154"/>
      <c r="L162" s="154"/>
      <c r="M162" s="154"/>
      <c r="N162" s="154"/>
      <c r="O162" s="154"/>
      <c r="P162" s="154"/>
      <c r="Q162" s="154"/>
      <c r="R162" s="155"/>
      <c r="S162" s="120"/>
      <c r="T162" s="121"/>
      <c r="U162" s="121"/>
      <c r="V162" s="121"/>
      <c r="W162" s="121"/>
      <c r="X162" s="121"/>
      <c r="Y162" s="121"/>
      <c r="Z162" s="154"/>
      <c r="AA162" s="154"/>
      <c r="AB162" s="154"/>
      <c r="AC162" s="154"/>
      <c r="AD162" s="154"/>
      <c r="AE162" s="154"/>
      <c r="AF162" s="154"/>
      <c r="AG162" s="154"/>
      <c r="AH162" s="154"/>
      <c r="AI162" s="154"/>
      <c r="AJ162" s="154"/>
      <c r="AK162" s="154"/>
      <c r="AL162" s="154"/>
      <c r="AM162" s="154"/>
      <c r="AN162" s="154"/>
      <c r="AO162" s="154"/>
      <c r="AP162" s="154"/>
      <c r="AQ162" s="154"/>
      <c r="AR162" s="155"/>
    </row>
    <row r="163" spans="2:44" ht="18" customHeight="1">
      <c r="B163" s="135"/>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7"/>
    </row>
    <row r="164" spans="2:44" ht="18" customHeight="1">
      <c r="B164" s="59"/>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1"/>
    </row>
    <row r="165" spans="2:44" ht="18" customHeight="1">
      <c r="B165" s="59"/>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1"/>
    </row>
    <row r="166" spans="2:44" ht="18" customHeight="1">
      <c r="B166" s="59"/>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1"/>
    </row>
    <row r="167" spans="2:44" ht="18" customHeight="1">
      <c r="B167" s="59"/>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1"/>
    </row>
    <row r="168" spans="2:44" ht="18" customHeight="1">
      <c r="B168" s="59"/>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1"/>
    </row>
    <row r="169" spans="2:44" ht="18" customHeight="1">
      <c r="B169" s="59"/>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1"/>
    </row>
    <row r="170" spans="2:44" ht="18" customHeight="1">
      <c r="B170" s="59"/>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1"/>
    </row>
    <row r="171" spans="2:44" ht="18" customHeight="1">
      <c r="B171" s="59"/>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1"/>
    </row>
    <row r="172" spans="2:44" ht="18" customHeight="1">
      <c r="B172" s="59"/>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1"/>
    </row>
    <row r="173" spans="2:44" ht="18" customHeight="1">
      <c r="B173" s="59"/>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1"/>
    </row>
    <row r="174" spans="2:44" ht="18" customHeight="1">
      <c r="B174" s="59"/>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1"/>
    </row>
    <row r="175" spans="2:44" ht="18" customHeight="1">
      <c r="B175" s="59"/>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1"/>
    </row>
    <row r="176" spans="2:44" ht="18" customHeight="1">
      <c r="B176" s="59"/>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1"/>
    </row>
    <row r="177" spans="2:44" ht="18" customHeight="1">
      <c r="B177" s="59"/>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1"/>
    </row>
    <row r="178" spans="2:44" ht="18" customHeight="1">
      <c r="B178" s="59"/>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1"/>
    </row>
    <row r="179" spans="2:44" ht="18" customHeight="1">
      <c r="B179" s="59"/>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1"/>
    </row>
    <row r="180" spans="2:44" ht="18" customHeight="1">
      <c r="B180" s="59"/>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1"/>
    </row>
    <row r="181" spans="2:44" ht="18" customHeight="1">
      <c r="B181" s="59"/>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1"/>
    </row>
    <row r="182" spans="2:44" ht="18" customHeight="1">
      <c r="B182" s="59"/>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1"/>
    </row>
    <row r="183" spans="2:44" ht="18" customHeight="1">
      <c r="B183" s="59"/>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1"/>
    </row>
    <row r="184" spans="2:44" ht="18" customHeight="1">
      <c r="B184" s="59"/>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1"/>
    </row>
    <row r="185" spans="2:44" ht="18" customHeight="1">
      <c r="B185" s="59"/>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1"/>
    </row>
    <row r="186" spans="2:44" ht="18" customHeight="1">
      <c r="B186" s="59"/>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1"/>
    </row>
    <row r="187" spans="2:44" ht="18" customHeight="1">
      <c r="B187" s="59"/>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1"/>
    </row>
    <row r="188" spans="2:44" ht="18" customHeight="1">
      <c r="B188" s="59"/>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1"/>
    </row>
    <row r="189" spans="2:44" ht="18" customHeight="1">
      <c r="B189" s="59"/>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1"/>
    </row>
    <row r="190" spans="2:44" ht="18" customHeight="1">
      <c r="B190" s="59"/>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1"/>
    </row>
    <row r="191" spans="2:44" ht="18" customHeight="1">
      <c r="B191" s="59"/>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1"/>
    </row>
    <row r="192" spans="2:44" ht="18" customHeight="1">
      <c r="B192" s="59"/>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1"/>
    </row>
    <row r="193" spans="2:44" ht="18" customHeight="1">
      <c r="B193" s="59"/>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1"/>
    </row>
    <row r="194" spans="2:44" ht="18" customHeight="1">
      <c r="B194" s="59"/>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1"/>
    </row>
    <row r="195" spans="2:44" ht="18" customHeight="1">
      <c r="B195" s="59"/>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1"/>
    </row>
    <row r="196" spans="2:44" ht="5.4" customHeight="1">
      <c r="B196" s="59"/>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1"/>
    </row>
    <row r="197" spans="2:44" ht="18" hidden="1" customHeight="1">
      <c r="B197" s="62"/>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4"/>
    </row>
    <row r="198" spans="2:44" ht="12.6" customHeight="1">
      <c r="B198" s="2"/>
      <c r="C198" s="2"/>
      <c r="D198" s="2"/>
      <c r="E198" s="2"/>
      <c r="F198" s="2"/>
      <c r="G198" s="2"/>
      <c r="H198" s="2"/>
      <c r="I198" s="2"/>
      <c r="J198" s="2"/>
      <c r="K198" s="2"/>
      <c r="AD198" s="45">
        <f>LEN(SUBSTITUTE(SUBSTITUTE(SUBSTITUTE(B163,CHAR(10),"")," ",""),"　",""))</f>
        <v>0</v>
      </c>
      <c r="AE198" s="45"/>
      <c r="AF198" s="45"/>
      <c r="AG198" s="45"/>
      <c r="AH198" s="46" t="str">
        <f>IF(AD198&gt;1700,"文字数が1700字を超えました"," ")</f>
        <v xml:space="preserve"> </v>
      </c>
      <c r="AI198" s="46"/>
      <c r="AJ198" s="46"/>
      <c r="AK198" s="46"/>
      <c r="AL198" s="46"/>
      <c r="AM198" s="46"/>
      <c r="AN198" s="46"/>
      <c r="AO198" s="46"/>
      <c r="AP198" s="46"/>
      <c r="AQ198" s="46"/>
      <c r="AR198" s="46"/>
    </row>
  </sheetData>
  <sheetProtection algorithmName="SHA-512" hashValue="aeX4Ez670mnKTk8s9fnGgQYpmKHR4xRckASy4abUzy3sHv6vQ5+x0rcYk5rlgL/ZP3/RW0Fh5h88Dtw7E724Lw==" saltValue="b+G3oW/rd3faQe+uGMe6lA==" spinCount="100000" sheet="1" formatCells="0" formatColumns="0" formatRows="0"/>
  <mergeCells count="253">
    <mergeCell ref="T36:U36"/>
    <mergeCell ref="W36:Y36"/>
    <mergeCell ref="Z36:AA36"/>
    <mergeCell ref="AC36:AE36"/>
    <mergeCell ref="AF36:AG36"/>
    <mergeCell ref="V29:Z29"/>
    <mergeCell ref="B30:G30"/>
    <mergeCell ref="B5:AR5"/>
    <mergeCell ref="AP7:AQ7"/>
    <mergeCell ref="AM7:AN7"/>
    <mergeCell ref="AD7:AG7"/>
    <mergeCell ref="U8:X10"/>
    <mergeCell ref="K16:L16"/>
    <mergeCell ref="B18:E18"/>
    <mergeCell ref="AG18:AR18"/>
    <mergeCell ref="E11:F11"/>
    <mergeCell ref="Y10:AB10"/>
    <mergeCell ref="F18:Y18"/>
    <mergeCell ref="B16:I17"/>
    <mergeCell ref="B23:K23"/>
    <mergeCell ref="L23:AR24"/>
    <mergeCell ref="AK25:AR25"/>
    <mergeCell ref="AK26:AR26"/>
    <mergeCell ref="H30:AR31"/>
    <mergeCell ref="B25:AJ26"/>
    <mergeCell ref="V28:Z28"/>
    <mergeCell ref="AB28:AF28"/>
    <mergeCell ref="AH28:AM28"/>
    <mergeCell ref="B29:U29"/>
    <mergeCell ref="B28:U28"/>
    <mergeCell ref="B27:AR27"/>
    <mergeCell ref="B1:K3"/>
    <mergeCell ref="B7:C7"/>
    <mergeCell ref="D7:M7"/>
    <mergeCell ref="N7:X7"/>
    <mergeCell ref="AH7:AK7"/>
    <mergeCell ref="Y8:AB9"/>
    <mergeCell ref="B8:D8"/>
    <mergeCell ref="E8:T8"/>
    <mergeCell ref="E9:T10"/>
    <mergeCell ref="B9:D10"/>
    <mergeCell ref="AC10:AE10"/>
    <mergeCell ref="AE2:AJ3"/>
    <mergeCell ref="AK2:AR3"/>
    <mergeCell ref="AL8:AR13"/>
    <mergeCell ref="AD8:AF9"/>
    <mergeCell ref="AG8:AG9"/>
    <mergeCell ref="AH8:AJ9"/>
    <mergeCell ref="AK8:AK9"/>
    <mergeCell ref="AC8:AC9"/>
    <mergeCell ref="AP1:AR1"/>
    <mergeCell ref="E13:L13"/>
    <mergeCell ref="M13:AB13"/>
    <mergeCell ref="AC13:AK13"/>
    <mergeCell ref="B6:AR6"/>
    <mergeCell ref="AS8:AS13"/>
    <mergeCell ref="AF10:AH10"/>
    <mergeCell ref="AI10:AJ10"/>
    <mergeCell ref="B11:D13"/>
    <mergeCell ref="Z18:AF18"/>
    <mergeCell ref="B14:N14"/>
    <mergeCell ref="O14:AR14"/>
    <mergeCell ref="B15:R15"/>
    <mergeCell ref="S15:W15"/>
    <mergeCell ref="X15:AR15"/>
    <mergeCell ref="E12:AK12"/>
    <mergeCell ref="G11:M11"/>
    <mergeCell ref="M16:R16"/>
    <mergeCell ref="S16:AR17"/>
    <mergeCell ref="J17:R17"/>
    <mergeCell ref="AS23:AS24"/>
    <mergeCell ref="B19:AR19"/>
    <mergeCell ref="AS20:AS22"/>
    <mergeCell ref="X20:AA21"/>
    <mergeCell ref="X22:AA22"/>
    <mergeCell ref="AB20:AR21"/>
    <mergeCell ref="AB22:AR22"/>
    <mergeCell ref="B20:W22"/>
    <mergeCell ref="B42:AE42"/>
    <mergeCell ref="AS32:AS33"/>
    <mergeCell ref="AP29:AR29"/>
    <mergeCell ref="B34:M34"/>
    <mergeCell ref="Y34:AD34"/>
    <mergeCell ref="AL34:AR34"/>
    <mergeCell ref="AJ34:AK34"/>
    <mergeCell ref="AE34:AH34"/>
    <mergeCell ref="T34:U34"/>
    <mergeCell ref="P34:Q34"/>
    <mergeCell ref="AN29:AO29"/>
    <mergeCell ref="AJ29:AL29"/>
    <mergeCell ref="AG29:AI29"/>
    <mergeCell ref="AA29:AC29"/>
    <mergeCell ref="AE29:AF29"/>
    <mergeCell ref="AJ37:AR38"/>
    <mergeCell ref="E37:I38"/>
    <mergeCell ref="AS37:AS38"/>
    <mergeCell ref="C41:D41"/>
    <mergeCell ref="B37:D38"/>
    <mergeCell ref="B35:AR35"/>
    <mergeCell ref="B32:E33"/>
    <mergeCell ref="AH37:AI38"/>
    <mergeCell ref="AP40:AR40"/>
    <mergeCell ref="J37:K38"/>
    <mergeCell ref="L37:L38"/>
    <mergeCell ref="M37:Q38"/>
    <mergeCell ref="I33:L33"/>
    <mergeCell ref="M33:AR33"/>
    <mergeCell ref="R37:S38"/>
    <mergeCell ref="T37:T38"/>
    <mergeCell ref="U37:Y38"/>
    <mergeCell ref="Z37:AA38"/>
    <mergeCell ref="AB37:AB38"/>
    <mergeCell ref="AC37:AD38"/>
    <mergeCell ref="AE37:AG38"/>
    <mergeCell ref="AJ36:AR36"/>
    <mergeCell ref="B36:P36"/>
    <mergeCell ref="Q36:S36"/>
    <mergeCell ref="F32:AR32"/>
    <mergeCell ref="B44:AS44"/>
    <mergeCell ref="B159:AS159"/>
    <mergeCell ref="B163:AR197"/>
    <mergeCell ref="B146:R146"/>
    <mergeCell ref="S161:Y162"/>
    <mergeCell ref="Z161:AR162"/>
    <mergeCell ref="E161:R162"/>
    <mergeCell ref="B161:D162"/>
    <mergeCell ref="B125:AR125"/>
    <mergeCell ref="AI49:AJ49"/>
    <mergeCell ref="B46:D48"/>
    <mergeCell ref="B49:I49"/>
    <mergeCell ref="E46:V48"/>
    <mergeCell ref="J49:V49"/>
    <mergeCell ref="W46:AR46"/>
    <mergeCell ref="W47:AR48"/>
    <mergeCell ref="W49:AB49"/>
    <mergeCell ref="AQ49:AR49"/>
    <mergeCell ref="AO49:AP49"/>
    <mergeCell ref="AK49:AM49"/>
    <mergeCell ref="AG49:AH49"/>
    <mergeCell ref="AC49:AE49"/>
    <mergeCell ref="AD77:AG77"/>
    <mergeCell ref="AH77:AR77"/>
    <mergeCell ref="B68:AR68"/>
    <mergeCell ref="B69:AR76"/>
    <mergeCell ref="B50:AR50"/>
    <mergeCell ref="B51:AR53"/>
    <mergeCell ref="B55:AR66"/>
    <mergeCell ref="AD67:AG67"/>
    <mergeCell ref="AH67:AR67"/>
    <mergeCell ref="B54:AR54"/>
    <mergeCell ref="AP116:AR116"/>
    <mergeCell ref="C117:D117"/>
    <mergeCell ref="B118:AE118"/>
    <mergeCell ref="B120:AS120"/>
    <mergeCell ref="AP79:AR79"/>
    <mergeCell ref="C80:D80"/>
    <mergeCell ref="B81:AE81"/>
    <mergeCell ref="B84:AR94"/>
    <mergeCell ref="B83:AR83"/>
    <mergeCell ref="AD95:AG95"/>
    <mergeCell ref="AH95:AR95"/>
    <mergeCell ref="B96:AR96"/>
    <mergeCell ref="B97:AR107"/>
    <mergeCell ref="AD108:AG108"/>
    <mergeCell ref="AH108:AR108"/>
    <mergeCell ref="B109:AR109"/>
    <mergeCell ref="B110:AR114"/>
    <mergeCell ref="AD115:AG115"/>
    <mergeCell ref="AH115:AR115"/>
    <mergeCell ref="B122:D123"/>
    <mergeCell ref="E122:P123"/>
    <mergeCell ref="Q122:W122"/>
    <mergeCell ref="X122:AD122"/>
    <mergeCell ref="AE122:AH122"/>
    <mergeCell ref="AI122:AR122"/>
    <mergeCell ref="Y123:Z123"/>
    <mergeCell ref="AA123:AC123"/>
    <mergeCell ref="AD123:AF123"/>
    <mergeCell ref="AH123:AI123"/>
    <mergeCell ref="AJ123:AR123"/>
    <mergeCell ref="Q123:T123"/>
    <mergeCell ref="U123:W123"/>
    <mergeCell ref="W127:AR127"/>
    <mergeCell ref="W128:AR128"/>
    <mergeCell ref="W129:AR129"/>
    <mergeCell ref="W130:AR130"/>
    <mergeCell ref="W131:AR131"/>
    <mergeCell ref="H130:N130"/>
    <mergeCell ref="B126:N126"/>
    <mergeCell ref="H128:N128"/>
    <mergeCell ref="O126:V126"/>
    <mergeCell ref="W126:AR126"/>
    <mergeCell ref="B127:G131"/>
    <mergeCell ref="H127:N127"/>
    <mergeCell ref="H129:N129"/>
    <mergeCell ref="H131:N131"/>
    <mergeCell ref="O133:V133"/>
    <mergeCell ref="H134:N134"/>
    <mergeCell ref="O134:V134"/>
    <mergeCell ref="H135:N135"/>
    <mergeCell ref="O135:V135"/>
    <mergeCell ref="O127:V127"/>
    <mergeCell ref="O128:V128"/>
    <mergeCell ref="O129:V129"/>
    <mergeCell ref="O130:V130"/>
    <mergeCell ref="O131:V131"/>
    <mergeCell ref="W132:AR132"/>
    <mergeCell ref="W133:AR133"/>
    <mergeCell ref="W134:AR134"/>
    <mergeCell ref="W135:AR135"/>
    <mergeCell ref="B136:G140"/>
    <mergeCell ref="H136:N136"/>
    <mergeCell ref="O136:V136"/>
    <mergeCell ref="W136:AR136"/>
    <mergeCell ref="H137:N137"/>
    <mergeCell ref="O137:V137"/>
    <mergeCell ref="W137:AR137"/>
    <mergeCell ref="H138:N138"/>
    <mergeCell ref="O138:V138"/>
    <mergeCell ref="W138:AR138"/>
    <mergeCell ref="H139:N139"/>
    <mergeCell ref="O139:V139"/>
    <mergeCell ref="W139:AR139"/>
    <mergeCell ref="H140:N140"/>
    <mergeCell ref="O140:V140"/>
    <mergeCell ref="W140:AR140"/>
    <mergeCell ref="B132:G135"/>
    <mergeCell ref="H132:N132"/>
    <mergeCell ref="O132:V132"/>
    <mergeCell ref="H133:N133"/>
    <mergeCell ref="B141:G144"/>
    <mergeCell ref="H141:N141"/>
    <mergeCell ref="O141:V141"/>
    <mergeCell ref="W141:AR141"/>
    <mergeCell ref="H142:N142"/>
    <mergeCell ref="O142:V142"/>
    <mergeCell ref="W142:AR142"/>
    <mergeCell ref="H143:N143"/>
    <mergeCell ref="O143:V143"/>
    <mergeCell ref="W143:AR143"/>
    <mergeCell ref="H144:N144"/>
    <mergeCell ref="O144:V144"/>
    <mergeCell ref="W144:AR144"/>
    <mergeCell ref="AD198:AG198"/>
    <mergeCell ref="AH198:AR198"/>
    <mergeCell ref="B145:N145"/>
    <mergeCell ref="O145:V145"/>
    <mergeCell ref="W145:AR145"/>
    <mergeCell ref="B147:AR147"/>
    <mergeCell ref="B148:AR153"/>
    <mergeCell ref="AP155:AR155"/>
    <mergeCell ref="C156:D156"/>
    <mergeCell ref="B157:AE157"/>
  </mergeCells>
  <phoneticPr fontId="30"/>
  <pageMargins left="0.25" right="0.25" top="0.75" bottom="0.75" header="0.3" footer="0.3"/>
  <pageSetup paperSize="9" orientation="portrait" r:id="rId1"/>
  <rowBreaks count="4" manualBreakCount="4">
    <brk id="39" max="44" man="1"/>
    <brk id="77" max="44" man="1"/>
    <brk id="115" max="44" man="1"/>
    <brk id="154"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D732-9566-4477-B43D-076D202E0384}">
  <sheetPr>
    <tabColor rgb="FFFFFF00"/>
  </sheetPr>
  <dimension ref="A1:AR39"/>
  <sheetViews>
    <sheetView showGridLines="0" view="pageBreakPreview" zoomScaleNormal="115" zoomScaleSheetLayoutView="100" workbookViewId="0">
      <selection activeCell="AW31" sqref="AW31"/>
    </sheetView>
  </sheetViews>
  <sheetFormatPr defaultRowHeight="18"/>
  <cols>
    <col min="1" max="1" width="1.59765625" customWidth="1"/>
    <col min="2" max="45" width="2" customWidth="1"/>
  </cols>
  <sheetData>
    <row r="1" spans="1:44" ht="18" customHeight="1" thickBot="1">
      <c r="B1" s="295"/>
      <c r="C1" s="295"/>
      <c r="D1" s="295"/>
      <c r="E1" s="295"/>
      <c r="F1" s="295"/>
      <c r="G1" s="295"/>
      <c r="H1" s="295"/>
      <c r="I1" s="295"/>
      <c r="J1" s="295"/>
      <c r="K1" s="295"/>
      <c r="AP1" s="65" t="s">
        <v>94</v>
      </c>
      <c r="AQ1" s="65"/>
      <c r="AR1" s="65"/>
    </row>
    <row r="2" spans="1:44" ht="16.8" customHeight="1">
      <c r="B2" s="295"/>
      <c r="C2" s="295"/>
      <c r="D2" s="295"/>
      <c r="E2" s="295"/>
      <c r="F2" s="295"/>
      <c r="G2" s="295"/>
      <c r="H2" s="295"/>
      <c r="I2" s="295"/>
      <c r="J2" s="295"/>
      <c r="K2" s="295"/>
      <c r="AE2" s="274" t="s">
        <v>27</v>
      </c>
      <c r="AF2" s="275"/>
      <c r="AG2" s="275"/>
      <c r="AH2" s="275"/>
      <c r="AI2" s="275"/>
      <c r="AJ2" s="276"/>
      <c r="AK2" s="280" t="s">
        <v>120</v>
      </c>
      <c r="AL2" s="280"/>
      <c r="AM2" s="280"/>
      <c r="AN2" s="280"/>
      <c r="AO2" s="280"/>
      <c r="AP2" s="280"/>
      <c r="AQ2" s="280"/>
      <c r="AR2" s="281"/>
    </row>
    <row r="3" spans="1:44" ht="16.8" customHeight="1" thickBot="1">
      <c r="B3" s="295"/>
      <c r="C3" s="295"/>
      <c r="D3" s="295"/>
      <c r="E3" s="295"/>
      <c r="F3" s="295"/>
      <c r="G3" s="295"/>
      <c r="H3" s="295"/>
      <c r="I3" s="295"/>
      <c r="J3" s="295"/>
      <c r="K3" s="295"/>
      <c r="AE3" s="277"/>
      <c r="AF3" s="278"/>
      <c r="AG3" s="278"/>
      <c r="AH3" s="278"/>
      <c r="AI3" s="278"/>
      <c r="AJ3" s="279"/>
      <c r="AK3" s="282"/>
      <c r="AL3" s="282"/>
      <c r="AM3" s="282"/>
      <c r="AN3" s="282"/>
      <c r="AO3" s="282"/>
      <c r="AP3" s="282"/>
      <c r="AQ3" s="282"/>
      <c r="AR3" s="283"/>
    </row>
    <row r="4" spans="1:44" ht="9" customHeight="1"/>
    <row r="5" spans="1:44" ht="18" customHeight="1">
      <c r="B5" s="67" t="s">
        <v>24</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44" ht="7.8" customHeight="1"/>
    <row r="7" spans="1:44" ht="16.2" customHeight="1">
      <c r="A7" s="6"/>
      <c r="B7" s="6"/>
      <c r="C7" s="6"/>
      <c r="D7" s="6"/>
      <c r="E7" s="6"/>
      <c r="F7" s="6"/>
      <c r="G7" s="6"/>
      <c r="H7" s="6"/>
      <c r="AC7" s="34"/>
      <c r="AD7" s="38"/>
      <c r="AE7" s="296"/>
      <c r="AF7" s="296"/>
      <c r="AG7" s="296"/>
      <c r="AH7" s="296"/>
      <c r="AI7" s="255" t="s">
        <v>63</v>
      </c>
      <c r="AJ7" s="255"/>
      <c r="AK7" s="296"/>
      <c r="AL7" s="296"/>
      <c r="AM7" s="255" t="s">
        <v>65</v>
      </c>
      <c r="AN7" s="255"/>
      <c r="AO7" s="301"/>
      <c r="AP7" s="301"/>
      <c r="AQ7" s="255" t="s">
        <v>83</v>
      </c>
      <c r="AR7" s="255"/>
    </row>
    <row r="8" spans="1:44" ht="22.05" customHeight="1">
      <c r="A8" s="304" t="s">
        <v>84</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2"/>
    </row>
    <row r="9" spans="1:44" ht="10.8" customHeight="1">
      <c r="A9" s="297"/>
      <c r="B9" s="297"/>
      <c r="C9" s="297"/>
      <c r="D9" s="297"/>
      <c r="E9" s="297"/>
      <c r="F9" s="297"/>
      <c r="G9" s="297"/>
      <c r="H9" s="297"/>
      <c r="I9" s="297"/>
      <c r="J9" s="297"/>
      <c r="K9" s="297"/>
      <c r="L9" s="297"/>
      <c r="M9" s="297"/>
      <c r="N9" s="297"/>
      <c r="O9" s="297"/>
      <c r="P9" s="297"/>
      <c r="Q9" s="297"/>
      <c r="R9" s="297"/>
      <c r="S9" s="297"/>
      <c r="T9" s="297"/>
      <c r="U9" s="297"/>
      <c r="V9" s="297"/>
      <c r="W9" s="48"/>
      <c r="X9" s="48"/>
      <c r="Y9" s="48"/>
      <c r="Z9" s="48"/>
      <c r="AA9" s="48"/>
      <c r="AB9" s="48"/>
      <c r="AC9" s="48"/>
      <c r="AD9" s="48"/>
      <c r="AE9" s="48"/>
      <c r="AF9" s="48"/>
      <c r="AG9" s="48"/>
      <c r="AH9" s="48"/>
      <c r="AI9" s="48"/>
      <c r="AJ9" s="48"/>
      <c r="AK9" s="48"/>
      <c r="AL9" s="48"/>
      <c r="AM9" s="48"/>
      <c r="AN9" s="2"/>
    </row>
    <row r="10" spans="1:44" ht="18" customHeight="1">
      <c r="A10" s="297"/>
      <c r="B10" s="297"/>
      <c r="C10" s="297"/>
      <c r="D10" s="297"/>
      <c r="E10" s="297"/>
      <c r="F10" s="297"/>
      <c r="G10" s="297"/>
      <c r="H10" s="297"/>
      <c r="I10" s="297"/>
      <c r="J10" s="297"/>
      <c r="K10" s="297"/>
      <c r="L10" s="297"/>
      <c r="M10" s="297"/>
      <c r="N10" s="1"/>
      <c r="O10" s="1"/>
      <c r="P10" s="218"/>
      <c r="Q10" s="218"/>
      <c r="R10" s="218"/>
      <c r="S10" s="218" t="s">
        <v>26</v>
      </c>
      <c r="T10" s="218"/>
      <c r="U10" s="218"/>
      <c r="V10" s="218"/>
      <c r="W10" s="218"/>
      <c r="X10" s="218"/>
      <c r="Y10" s="218"/>
      <c r="Z10" s="298"/>
      <c r="AA10" s="298"/>
      <c r="AB10" s="298"/>
      <c r="AC10" s="298"/>
      <c r="AD10" s="298"/>
      <c r="AE10" s="298"/>
      <c r="AF10" s="298"/>
      <c r="AG10" s="298"/>
      <c r="AH10" s="298"/>
      <c r="AI10" s="298"/>
      <c r="AJ10" s="299" t="s">
        <v>85</v>
      </c>
      <c r="AK10" s="299"/>
      <c r="AL10" s="299"/>
      <c r="AM10" s="299"/>
      <c r="AN10" s="300"/>
    </row>
    <row r="11" spans="1:44" ht="18" customHeight="1">
      <c r="A11" s="297"/>
      <c r="B11" s="297"/>
      <c r="C11" s="297"/>
      <c r="D11" s="297"/>
      <c r="E11" s="297"/>
      <c r="F11" s="297"/>
      <c r="G11" s="297"/>
      <c r="H11" s="297"/>
      <c r="I11" s="297"/>
      <c r="J11" s="297"/>
      <c r="K11" s="297"/>
      <c r="L11" s="297"/>
      <c r="M11" s="297"/>
      <c r="N11" s="1"/>
      <c r="O11" s="1"/>
      <c r="P11" s="218"/>
      <c r="Q11" s="218"/>
      <c r="R11" s="218"/>
      <c r="S11" s="218"/>
      <c r="T11" s="218"/>
      <c r="U11" s="218"/>
      <c r="V11" s="218"/>
      <c r="W11" s="218"/>
      <c r="X11" s="218"/>
      <c r="Y11" s="218"/>
      <c r="Z11" s="298"/>
      <c r="AA11" s="298"/>
      <c r="AB11" s="298"/>
      <c r="AC11" s="298"/>
      <c r="AD11" s="298"/>
      <c r="AE11" s="298"/>
      <c r="AF11" s="298"/>
      <c r="AG11" s="298"/>
      <c r="AH11" s="298"/>
      <c r="AI11" s="298"/>
      <c r="AJ11" s="299"/>
      <c r="AK11" s="299"/>
      <c r="AL11" s="299"/>
      <c r="AM11" s="299"/>
      <c r="AN11" s="300"/>
    </row>
    <row r="12" spans="1:44" ht="22.05" customHeight="1">
      <c r="A12" s="297"/>
      <c r="B12" s="297"/>
      <c r="C12" s="297"/>
      <c r="D12" s="297"/>
      <c r="E12" s="297"/>
      <c r="F12" s="297"/>
      <c r="G12" s="297"/>
      <c r="H12" s="297"/>
      <c r="I12" s="297"/>
      <c r="J12" s="297"/>
      <c r="K12" s="297"/>
      <c r="L12" s="297"/>
      <c r="M12" s="297"/>
      <c r="N12" s="1"/>
      <c r="O12" s="1"/>
      <c r="P12" s="1"/>
      <c r="Q12" s="1"/>
      <c r="R12" s="1"/>
      <c r="S12" s="218" t="s">
        <v>87</v>
      </c>
      <c r="T12" s="218"/>
      <c r="U12" s="218"/>
      <c r="V12" s="218"/>
      <c r="W12" s="218"/>
      <c r="X12" s="218"/>
      <c r="Y12" s="218"/>
      <c r="Z12" s="223"/>
      <c r="AA12" s="223"/>
      <c r="AB12" s="223"/>
      <c r="AC12" s="223"/>
      <c r="AD12" s="223"/>
      <c r="AE12" s="223"/>
      <c r="AF12" s="223"/>
      <c r="AG12" s="223"/>
      <c r="AH12" s="223"/>
      <c r="AI12" s="223"/>
      <c r="AJ12" s="223"/>
      <c r="AK12" s="223"/>
      <c r="AL12" s="223"/>
      <c r="AM12" s="223"/>
      <c r="AN12" s="223"/>
      <c r="AO12" s="223"/>
      <c r="AP12" s="223"/>
      <c r="AQ12" s="223"/>
      <c r="AR12" s="223"/>
    </row>
    <row r="13" spans="1:44" ht="22.05" customHeight="1">
      <c r="A13" s="297"/>
      <c r="B13" s="297"/>
      <c r="C13" s="297"/>
      <c r="D13" s="297"/>
      <c r="E13" s="297"/>
      <c r="F13" s="297"/>
      <c r="G13" s="297"/>
      <c r="H13" s="297"/>
      <c r="I13" s="297"/>
      <c r="J13" s="297"/>
      <c r="K13" s="297"/>
      <c r="L13" s="297"/>
      <c r="M13" s="297"/>
      <c r="N13" s="1"/>
      <c r="O13" s="1"/>
      <c r="P13" s="1"/>
      <c r="Q13" s="1"/>
      <c r="R13" s="1"/>
      <c r="S13" s="218" t="s">
        <v>88</v>
      </c>
      <c r="T13" s="218"/>
      <c r="U13" s="218"/>
      <c r="V13" s="218"/>
      <c r="W13" s="218"/>
      <c r="X13" s="218"/>
      <c r="Y13" s="218"/>
      <c r="Z13" s="223"/>
      <c r="AA13" s="223"/>
      <c r="AB13" s="223"/>
      <c r="AC13" s="223"/>
      <c r="AD13" s="223"/>
      <c r="AE13" s="223"/>
      <c r="AF13" s="223"/>
      <c r="AG13" s="223"/>
      <c r="AH13" s="223"/>
      <c r="AI13" s="223"/>
      <c r="AJ13" s="223"/>
      <c r="AK13" s="223"/>
      <c r="AL13" s="223"/>
      <c r="AM13" s="223"/>
      <c r="AN13" s="223"/>
      <c r="AO13" s="223"/>
      <c r="AP13" s="223"/>
      <c r="AQ13" s="223"/>
      <c r="AR13" s="223"/>
    </row>
    <row r="14" spans="1:44" ht="18" customHeight="1">
      <c r="A14" s="48"/>
      <c r="B14" s="48"/>
      <c r="C14" s="48"/>
      <c r="D14" s="48"/>
      <c r="E14" s="48"/>
      <c r="F14" s="48"/>
      <c r="G14" s="48"/>
      <c r="H14" s="48"/>
      <c r="I14" s="48"/>
      <c r="J14" s="48"/>
      <c r="K14" s="48"/>
      <c r="L14" s="48"/>
      <c r="M14" s="48"/>
      <c r="N14" s="48"/>
      <c r="O14" s="48"/>
      <c r="P14" s="48"/>
      <c r="Q14" s="48"/>
      <c r="R14" s="48"/>
      <c r="S14" s="48"/>
      <c r="T14" s="48"/>
      <c r="U14" s="48"/>
      <c r="V14" s="8"/>
      <c r="W14" s="8"/>
      <c r="X14" s="8"/>
      <c r="Y14" s="8"/>
      <c r="Z14" s="8"/>
      <c r="AA14" s="8"/>
      <c r="AB14" s="8"/>
      <c r="AC14" s="8"/>
      <c r="AD14" s="8"/>
      <c r="AE14" s="8"/>
      <c r="AF14" s="8"/>
      <c r="AG14" s="8"/>
      <c r="AH14" s="8"/>
      <c r="AI14" s="8"/>
      <c r="AJ14" s="8"/>
      <c r="AK14" s="8"/>
      <c r="AL14" s="8"/>
      <c r="AM14" s="8"/>
      <c r="AN14" s="2"/>
    </row>
    <row r="15" spans="1:44" ht="22.95" customHeight="1">
      <c r="A15" s="303" t="s">
        <v>86</v>
      </c>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row>
    <row r="16" spans="1:44" ht="16.95" customHeight="1">
      <c r="A16" s="297"/>
      <c r="B16" s="297"/>
      <c r="C16" s="297"/>
      <c r="D16" s="297"/>
      <c r="E16" s="297"/>
      <c r="F16" s="297"/>
      <c r="G16" s="297"/>
      <c r="H16" s="297"/>
      <c r="I16" s="297"/>
      <c r="J16" s="297"/>
      <c r="K16" s="297"/>
      <c r="L16" s="297"/>
      <c r="M16" s="297"/>
      <c r="N16" s="297"/>
      <c r="O16" s="297"/>
      <c r="P16" s="297"/>
      <c r="Q16" s="297"/>
      <c r="R16" s="297"/>
      <c r="S16" s="297"/>
      <c r="T16" s="297"/>
      <c r="U16" s="297"/>
      <c r="V16" s="48"/>
      <c r="W16" s="48"/>
      <c r="X16" s="48"/>
      <c r="Y16" s="48"/>
      <c r="Z16" s="48"/>
      <c r="AA16" s="48"/>
      <c r="AB16" s="48"/>
      <c r="AC16" s="48"/>
      <c r="AD16" s="48"/>
      <c r="AE16" s="48"/>
      <c r="AF16" s="48"/>
      <c r="AG16" s="48"/>
      <c r="AH16" s="48"/>
      <c r="AI16" s="48"/>
      <c r="AJ16" s="48"/>
      <c r="AK16" s="48"/>
      <c r="AL16" s="48"/>
      <c r="AM16" s="48"/>
      <c r="AN16" s="2"/>
    </row>
    <row r="17" spans="1:44" ht="18" customHeight="1">
      <c r="J17" s="302" t="s">
        <v>89</v>
      </c>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N17" s="33"/>
    </row>
    <row r="18" spans="1:44" ht="18" customHeight="1">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N18" s="33"/>
    </row>
    <row r="19" spans="1:44" ht="19.8"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2"/>
    </row>
    <row r="20" spans="1:44" ht="18" customHeight="1">
      <c r="A20" s="305" t="s">
        <v>90</v>
      </c>
      <c r="B20" s="305"/>
      <c r="C20" s="305"/>
      <c r="D20" s="305"/>
      <c r="E20" s="305"/>
      <c r="F20" s="305"/>
      <c r="G20" s="305"/>
      <c r="H20" s="305"/>
      <c r="I20" s="305"/>
      <c r="J20" s="305"/>
      <c r="K20" s="305"/>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201"/>
    </row>
    <row r="21" spans="1:44" ht="18" customHeight="1">
      <c r="A21" s="305"/>
      <c r="B21" s="305"/>
      <c r="C21" s="305"/>
      <c r="D21" s="305"/>
      <c r="E21" s="305"/>
      <c r="F21" s="305"/>
      <c r="G21" s="305"/>
      <c r="H21" s="305"/>
      <c r="I21" s="305"/>
      <c r="J21" s="305"/>
      <c r="K21" s="305"/>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201"/>
    </row>
    <row r="22" spans="1:44" ht="7.8" customHeight="1">
      <c r="A22" s="35"/>
      <c r="B22" s="35"/>
      <c r="C22" s="35"/>
      <c r="D22" s="35"/>
      <c r="E22" s="35"/>
      <c r="F22" s="35"/>
      <c r="G22" s="35"/>
      <c r="H22" s="35"/>
      <c r="I22" s="35"/>
      <c r="J22" s="35"/>
      <c r="K22" s="35"/>
      <c r="L22" s="36"/>
      <c r="M22" s="36"/>
      <c r="N22" s="36"/>
      <c r="O22" s="37"/>
      <c r="P22" s="37"/>
      <c r="Q22" s="36"/>
      <c r="R22" s="36"/>
      <c r="S22" s="36"/>
      <c r="T22" s="36"/>
      <c r="U22" s="37"/>
      <c r="V22" s="37"/>
      <c r="W22" s="37"/>
      <c r="X22" s="36"/>
      <c r="Y22" s="36"/>
      <c r="Z22" s="36"/>
      <c r="AA22" s="36"/>
      <c r="AB22" s="36"/>
      <c r="AC22" s="36"/>
      <c r="AD22" s="36"/>
      <c r="AE22" s="36"/>
      <c r="AF22" s="36"/>
      <c r="AG22" s="36"/>
      <c r="AH22" s="36"/>
      <c r="AI22" s="36"/>
      <c r="AJ22" s="36"/>
      <c r="AK22" s="36"/>
      <c r="AL22" s="36"/>
      <c r="AM22" s="36"/>
      <c r="AN22" s="2"/>
    </row>
    <row r="23" spans="1:44" ht="16.05" customHeight="1">
      <c r="A23" s="311" t="s">
        <v>91</v>
      </c>
      <c r="B23" s="311"/>
      <c r="C23" s="311"/>
      <c r="D23" s="311"/>
      <c r="E23" s="311"/>
      <c r="F23" s="311"/>
      <c r="G23" s="311"/>
      <c r="H23" s="311"/>
      <c r="I23" s="311"/>
      <c r="J23" s="311"/>
      <c r="K23" s="311"/>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2"/>
    </row>
    <row r="24" spans="1:44" ht="16.8" customHeight="1">
      <c r="A24" s="311"/>
      <c r="B24" s="311"/>
      <c r="C24" s="311"/>
      <c r="D24" s="311"/>
      <c r="E24" s="311"/>
      <c r="F24" s="311"/>
      <c r="G24" s="311"/>
      <c r="H24" s="311"/>
      <c r="I24" s="311"/>
      <c r="J24" s="311"/>
      <c r="K24" s="311"/>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2"/>
    </row>
    <row r="25" spans="1:44" ht="6.6" customHeight="1">
      <c r="A25" s="35"/>
      <c r="B25" s="35"/>
      <c r="C25" s="35"/>
      <c r="D25" s="35"/>
      <c r="E25" s="35"/>
      <c r="F25" s="35"/>
      <c r="G25" s="35"/>
      <c r="H25" s="35"/>
      <c r="I25" s="35"/>
      <c r="J25" s="35"/>
      <c r="K25" s="35"/>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2"/>
    </row>
    <row r="26" spans="1:44" ht="16.2" customHeight="1">
      <c r="A26" s="305" t="s">
        <v>92</v>
      </c>
      <c r="B26" s="305"/>
      <c r="C26" s="305"/>
      <c r="D26" s="305"/>
      <c r="E26" s="305"/>
      <c r="F26" s="305"/>
      <c r="G26" s="305"/>
      <c r="H26" s="305"/>
      <c r="I26" s="305"/>
      <c r="J26" s="305"/>
      <c r="K26" s="305"/>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2"/>
    </row>
    <row r="27" spans="1:44" ht="9" customHeight="1">
      <c r="A27" s="305"/>
      <c r="B27" s="305"/>
      <c r="C27" s="305"/>
      <c r="D27" s="305"/>
      <c r="E27" s="305"/>
      <c r="F27" s="305"/>
      <c r="G27" s="305"/>
      <c r="H27" s="305"/>
      <c r="I27" s="305"/>
      <c r="J27" s="305"/>
      <c r="K27" s="305"/>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2"/>
    </row>
    <row r="28" spans="1:44" ht="19.95" customHeight="1">
      <c r="A28" s="39"/>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row>
    <row r="29" spans="1:44" ht="22.05" customHeight="1">
      <c r="A29" s="39"/>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row>
    <row r="30" spans="1:44" ht="24.15" customHeight="1">
      <c r="A30" s="39"/>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row>
    <row r="31" spans="1:44" ht="22.95" customHeight="1">
      <c r="A31" s="3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row>
    <row r="32" spans="1:44" ht="22.95" customHeight="1">
      <c r="A32" s="39"/>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row>
    <row r="33" spans="1:44" ht="24.15" customHeight="1">
      <c r="A33" s="3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row>
    <row r="34" spans="1:44" ht="24.15" customHeight="1">
      <c r="A34" s="39"/>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row>
    <row r="35" spans="1:44" ht="24.15" customHeight="1">
      <c r="A35" s="3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row>
    <row r="36" spans="1:44" ht="24.15" customHeight="1">
      <c r="A36" s="3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row>
    <row r="37" spans="1:44" ht="24.15" customHeight="1">
      <c r="A37" s="3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row>
    <row r="38" spans="1:44" ht="24.15" customHeight="1">
      <c r="A38" s="39"/>
      <c r="B38" s="307" t="s">
        <v>93</v>
      </c>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row>
    <row r="39" spans="1:44">
      <c r="B39" t="s">
        <v>95</v>
      </c>
    </row>
  </sheetData>
  <mergeCells count="42">
    <mergeCell ref="A26:K27"/>
    <mergeCell ref="L27:AM27"/>
    <mergeCell ref="B28:AR37"/>
    <mergeCell ref="B38:AR38"/>
    <mergeCell ref="A19:AM19"/>
    <mergeCell ref="A20:K21"/>
    <mergeCell ref="L20:AM21"/>
    <mergeCell ref="AN20:AN21"/>
    <mergeCell ref="A23:K24"/>
    <mergeCell ref="L23:AM24"/>
    <mergeCell ref="AN10:AN11"/>
    <mergeCell ref="AO7:AP7"/>
    <mergeCell ref="J17:AJ18"/>
    <mergeCell ref="A12:M12"/>
    <mergeCell ref="S12:Y12"/>
    <mergeCell ref="Z12:AR12"/>
    <mergeCell ref="A13:M13"/>
    <mergeCell ref="S13:Y13"/>
    <mergeCell ref="Z13:AR13"/>
    <mergeCell ref="A14:U14"/>
    <mergeCell ref="A15:AR15"/>
    <mergeCell ref="A16:S16"/>
    <mergeCell ref="T16:U16"/>
    <mergeCell ref="V16:AM16"/>
    <mergeCell ref="A8:AM8"/>
    <mergeCell ref="A9:V9"/>
    <mergeCell ref="W9:AM9"/>
    <mergeCell ref="A10:M11"/>
    <mergeCell ref="P10:R11"/>
    <mergeCell ref="S10:Y11"/>
    <mergeCell ref="Z10:AI11"/>
    <mergeCell ref="AJ10:AM11"/>
    <mergeCell ref="AE7:AH7"/>
    <mergeCell ref="AI7:AJ7"/>
    <mergeCell ref="AK7:AL7"/>
    <mergeCell ref="AM7:AN7"/>
    <mergeCell ref="AQ7:AR7"/>
    <mergeCell ref="B1:K3"/>
    <mergeCell ref="AP1:AR1"/>
    <mergeCell ref="AE2:AJ3"/>
    <mergeCell ref="AK2:AR3"/>
    <mergeCell ref="B5:AE5"/>
  </mergeCells>
  <phoneticPr fontId="30"/>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D96A-AF20-4F0E-BAFE-ECB19D838C6B}">
  <sheetPr>
    <tabColor rgb="FFFF0000"/>
  </sheetPr>
  <dimension ref="A1:BF198"/>
  <sheetViews>
    <sheetView showGridLines="0" view="pageBreakPreview" zoomScale="115" zoomScaleNormal="115" zoomScaleSheetLayoutView="115" workbookViewId="0">
      <selection activeCell="B1" sqref="B1:K3"/>
    </sheetView>
  </sheetViews>
  <sheetFormatPr defaultRowHeight="18"/>
  <cols>
    <col min="1" max="1" width="1.59765625" customWidth="1"/>
    <col min="2" max="45" width="2" customWidth="1"/>
  </cols>
  <sheetData>
    <row r="1" spans="1:45" ht="18" customHeight="1" thickBot="1">
      <c r="B1" s="260" t="s">
        <v>119</v>
      </c>
      <c r="C1" s="261"/>
      <c r="D1" s="261"/>
      <c r="E1" s="261"/>
      <c r="F1" s="261"/>
      <c r="G1" s="261"/>
      <c r="H1" s="261"/>
      <c r="I1" s="261"/>
      <c r="J1" s="261"/>
      <c r="K1" s="262"/>
      <c r="AP1" s="65" t="s">
        <v>0</v>
      </c>
      <c r="AQ1" s="65"/>
      <c r="AR1" s="65"/>
    </row>
    <row r="2" spans="1:45" ht="18" customHeight="1">
      <c r="B2" s="263"/>
      <c r="C2" s="264"/>
      <c r="D2" s="264"/>
      <c r="E2" s="264"/>
      <c r="F2" s="264"/>
      <c r="G2" s="264"/>
      <c r="H2" s="264"/>
      <c r="I2" s="264"/>
      <c r="J2" s="264"/>
      <c r="K2" s="265"/>
      <c r="AE2" s="274" t="s">
        <v>27</v>
      </c>
      <c r="AF2" s="275"/>
      <c r="AG2" s="275"/>
      <c r="AH2" s="275"/>
      <c r="AI2" s="275"/>
      <c r="AJ2" s="276"/>
      <c r="AK2" s="280" t="s">
        <v>120</v>
      </c>
      <c r="AL2" s="280"/>
      <c r="AM2" s="280"/>
      <c r="AN2" s="280"/>
      <c r="AO2" s="280"/>
      <c r="AP2" s="280"/>
      <c r="AQ2" s="280"/>
      <c r="AR2" s="281"/>
    </row>
    <row r="3" spans="1:45" ht="18" customHeight="1" thickBot="1">
      <c r="B3" s="266"/>
      <c r="C3" s="267"/>
      <c r="D3" s="267"/>
      <c r="E3" s="267"/>
      <c r="F3" s="267"/>
      <c r="G3" s="267"/>
      <c r="H3" s="267"/>
      <c r="I3" s="267"/>
      <c r="J3" s="267"/>
      <c r="K3" s="268"/>
      <c r="AE3" s="277"/>
      <c r="AF3" s="278"/>
      <c r="AG3" s="278"/>
      <c r="AH3" s="278"/>
      <c r="AI3" s="278"/>
      <c r="AJ3" s="279"/>
      <c r="AK3" s="282"/>
      <c r="AL3" s="282"/>
      <c r="AM3" s="282"/>
      <c r="AN3" s="282"/>
      <c r="AO3" s="282"/>
      <c r="AP3" s="282"/>
      <c r="AQ3" s="282"/>
      <c r="AR3" s="283"/>
    </row>
    <row r="4" spans="1:45" ht="7.2" customHeight="1">
      <c r="B4" s="2"/>
      <c r="C4" s="2"/>
      <c r="D4" s="2"/>
      <c r="E4" s="2"/>
      <c r="F4" s="2"/>
      <c r="G4" s="2"/>
      <c r="H4" s="2"/>
    </row>
    <row r="5" spans="1:45" ht="18" customHeight="1">
      <c r="B5" s="244" t="s">
        <v>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row>
    <row r="6" spans="1:45" ht="18" customHeight="1">
      <c r="B6" s="244" t="s">
        <v>2</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row>
    <row r="7" spans="1:45" ht="18" customHeight="1">
      <c r="B7" s="180"/>
      <c r="C7" s="180"/>
      <c r="D7" s="180"/>
      <c r="E7" s="180"/>
      <c r="F7" s="180"/>
      <c r="G7" s="180"/>
      <c r="H7" s="180"/>
      <c r="I7" s="180"/>
      <c r="J7" s="180"/>
      <c r="K7" s="180"/>
      <c r="L7" s="180"/>
      <c r="M7" s="180"/>
      <c r="N7" s="180"/>
      <c r="O7" s="180"/>
      <c r="P7" s="180"/>
      <c r="Q7" s="180"/>
      <c r="R7" s="180"/>
      <c r="S7" s="180"/>
      <c r="T7" s="180"/>
      <c r="U7" s="180"/>
      <c r="V7" s="180"/>
      <c r="W7" s="180"/>
      <c r="X7" s="180"/>
      <c r="Y7" s="7"/>
      <c r="Z7" s="7"/>
      <c r="AA7" s="7"/>
      <c r="AB7" s="7"/>
      <c r="AC7" s="7"/>
      <c r="AD7" s="188" t="s">
        <v>28</v>
      </c>
      <c r="AE7" s="188"/>
      <c r="AF7" s="188"/>
      <c r="AG7" s="188"/>
      <c r="AH7" s="385">
        <v>2025</v>
      </c>
      <c r="AI7" s="385"/>
      <c r="AJ7" s="385"/>
      <c r="AK7" s="385"/>
      <c r="AL7" s="27" t="s">
        <v>3</v>
      </c>
      <c r="AM7" s="385">
        <v>6</v>
      </c>
      <c r="AN7" s="385"/>
      <c r="AO7" s="7" t="s">
        <v>4</v>
      </c>
      <c r="AP7" s="385">
        <v>2</v>
      </c>
      <c r="AQ7" s="385"/>
      <c r="AR7" s="7" t="s">
        <v>5</v>
      </c>
      <c r="AS7" s="2"/>
    </row>
    <row r="8" spans="1:45" ht="13.8" customHeight="1">
      <c r="B8" s="248" t="s">
        <v>6</v>
      </c>
      <c r="C8" s="248"/>
      <c r="D8" s="193"/>
      <c r="E8" s="380" t="s">
        <v>122</v>
      </c>
      <c r="F8" s="381"/>
      <c r="G8" s="381"/>
      <c r="H8" s="381"/>
      <c r="I8" s="381"/>
      <c r="J8" s="381"/>
      <c r="K8" s="381"/>
      <c r="L8" s="381"/>
      <c r="M8" s="381"/>
      <c r="N8" s="381"/>
      <c r="O8" s="381"/>
      <c r="P8" s="381"/>
      <c r="Q8" s="381"/>
      <c r="R8" s="381"/>
      <c r="S8" s="381"/>
      <c r="T8" s="381"/>
      <c r="U8" s="228" t="s">
        <v>30</v>
      </c>
      <c r="V8" s="228"/>
      <c r="W8" s="228"/>
      <c r="X8" s="158"/>
      <c r="Y8" s="380">
        <v>2004</v>
      </c>
      <c r="Z8" s="381"/>
      <c r="AA8" s="381"/>
      <c r="AB8" s="386"/>
      <c r="AC8" s="139" t="s">
        <v>3</v>
      </c>
      <c r="AD8" s="380">
        <v>8</v>
      </c>
      <c r="AE8" s="381"/>
      <c r="AF8" s="386"/>
      <c r="AG8" s="139" t="s">
        <v>4</v>
      </c>
      <c r="AH8" s="380">
        <v>20</v>
      </c>
      <c r="AI8" s="381"/>
      <c r="AJ8" s="386"/>
      <c r="AK8" s="140" t="s">
        <v>5</v>
      </c>
      <c r="AL8" s="284" t="s">
        <v>29</v>
      </c>
      <c r="AM8" s="284"/>
      <c r="AN8" s="284"/>
      <c r="AO8" s="284"/>
      <c r="AP8" s="284"/>
      <c r="AQ8" s="284"/>
      <c r="AR8" s="284"/>
      <c r="AS8" s="201"/>
    </row>
    <row r="9" spans="1:45" ht="24" customHeight="1">
      <c r="B9" s="228" t="s">
        <v>33</v>
      </c>
      <c r="C9" s="228"/>
      <c r="D9" s="158"/>
      <c r="E9" s="380" t="s">
        <v>121</v>
      </c>
      <c r="F9" s="381"/>
      <c r="G9" s="381"/>
      <c r="H9" s="381"/>
      <c r="I9" s="381"/>
      <c r="J9" s="381"/>
      <c r="K9" s="381"/>
      <c r="L9" s="381"/>
      <c r="M9" s="381"/>
      <c r="N9" s="381"/>
      <c r="O9" s="381"/>
      <c r="P9" s="381"/>
      <c r="Q9" s="381"/>
      <c r="R9" s="381"/>
      <c r="S9" s="381"/>
      <c r="T9" s="381"/>
      <c r="U9" s="228"/>
      <c r="V9" s="228"/>
      <c r="W9" s="228"/>
      <c r="X9" s="158"/>
      <c r="Y9" s="374"/>
      <c r="Z9" s="375"/>
      <c r="AA9" s="375"/>
      <c r="AB9" s="387"/>
      <c r="AC9" s="142"/>
      <c r="AD9" s="374"/>
      <c r="AE9" s="375"/>
      <c r="AF9" s="387"/>
      <c r="AG9" s="142"/>
      <c r="AH9" s="374"/>
      <c r="AI9" s="375"/>
      <c r="AJ9" s="387"/>
      <c r="AK9" s="143"/>
      <c r="AL9" s="284"/>
      <c r="AM9" s="284"/>
      <c r="AN9" s="284"/>
      <c r="AO9" s="284"/>
      <c r="AP9" s="284"/>
      <c r="AQ9" s="284"/>
      <c r="AR9" s="284"/>
      <c r="AS9" s="201"/>
    </row>
    <row r="10" spans="1:45" ht="18" customHeight="1">
      <c r="B10" s="228"/>
      <c r="C10" s="228"/>
      <c r="D10" s="158"/>
      <c r="E10" s="380"/>
      <c r="F10" s="381"/>
      <c r="G10" s="381"/>
      <c r="H10" s="381"/>
      <c r="I10" s="381"/>
      <c r="J10" s="381"/>
      <c r="K10" s="381"/>
      <c r="L10" s="381"/>
      <c r="M10" s="381"/>
      <c r="N10" s="381"/>
      <c r="O10" s="381"/>
      <c r="P10" s="381"/>
      <c r="Q10" s="381"/>
      <c r="R10" s="381"/>
      <c r="S10" s="381"/>
      <c r="T10" s="381"/>
      <c r="U10" s="228"/>
      <c r="V10" s="228"/>
      <c r="W10" s="228"/>
      <c r="X10" s="158"/>
      <c r="Y10" s="121"/>
      <c r="Z10" s="121"/>
      <c r="AA10" s="121"/>
      <c r="AB10" s="121"/>
      <c r="AC10" s="226" t="s">
        <v>31</v>
      </c>
      <c r="AD10" s="227"/>
      <c r="AE10" s="120"/>
      <c r="AF10" s="382">
        <v>21</v>
      </c>
      <c r="AG10" s="383"/>
      <c r="AH10" s="384"/>
      <c r="AI10" s="226" t="s">
        <v>32</v>
      </c>
      <c r="AJ10" s="120"/>
      <c r="AK10" s="14"/>
      <c r="AL10" s="284"/>
      <c r="AM10" s="284"/>
      <c r="AN10" s="284"/>
      <c r="AO10" s="284"/>
      <c r="AP10" s="284"/>
      <c r="AQ10" s="284"/>
      <c r="AR10" s="284"/>
      <c r="AS10" s="201"/>
    </row>
    <row r="11" spans="1:45" ht="18" customHeight="1">
      <c r="B11" s="248" t="s">
        <v>8</v>
      </c>
      <c r="C11" s="248"/>
      <c r="D11" s="193"/>
      <c r="E11" s="119" t="s">
        <v>34</v>
      </c>
      <c r="F11" s="119"/>
      <c r="G11" s="358" t="s">
        <v>116</v>
      </c>
      <c r="H11" s="358"/>
      <c r="I11" s="358"/>
      <c r="J11" s="358"/>
      <c r="K11" s="358"/>
      <c r="L11" s="358"/>
      <c r="M11" s="358"/>
      <c r="N11" s="25"/>
      <c r="O11" s="25"/>
      <c r="P11" s="25"/>
      <c r="Q11" s="25"/>
      <c r="R11" s="25"/>
      <c r="S11" s="25"/>
      <c r="T11" s="25"/>
      <c r="U11" s="25"/>
      <c r="V11" s="25"/>
      <c r="W11" s="25"/>
      <c r="X11" s="25"/>
      <c r="Y11" s="25"/>
      <c r="Z11" s="25"/>
      <c r="AA11" s="25"/>
      <c r="AB11" s="25"/>
      <c r="AC11" s="25"/>
      <c r="AD11" s="25"/>
      <c r="AE11" s="25"/>
      <c r="AF11" s="25"/>
      <c r="AG11" s="25"/>
      <c r="AH11" s="25"/>
      <c r="AI11" s="25"/>
      <c r="AJ11" s="25"/>
      <c r="AK11" s="41"/>
      <c r="AL11" s="284"/>
      <c r="AM11" s="284"/>
      <c r="AN11" s="284"/>
      <c r="AO11" s="284"/>
      <c r="AP11" s="284"/>
      <c r="AQ11" s="284"/>
      <c r="AR11" s="284"/>
      <c r="AS11" s="201"/>
    </row>
    <row r="12" spans="1:45" ht="18" customHeight="1">
      <c r="B12" s="248"/>
      <c r="C12" s="248"/>
      <c r="D12" s="193"/>
      <c r="E12" s="376" t="s">
        <v>123</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7"/>
      <c r="AL12" s="284"/>
      <c r="AM12" s="284"/>
      <c r="AN12" s="284"/>
      <c r="AO12" s="284"/>
      <c r="AP12" s="284"/>
      <c r="AQ12" s="284"/>
      <c r="AR12" s="284"/>
      <c r="AS12" s="201"/>
    </row>
    <row r="13" spans="1:45" ht="18" customHeight="1">
      <c r="B13" s="248"/>
      <c r="C13" s="248"/>
      <c r="D13" s="193"/>
      <c r="E13" s="238" t="s">
        <v>35</v>
      </c>
      <c r="F13" s="239"/>
      <c r="G13" s="239"/>
      <c r="H13" s="239"/>
      <c r="I13" s="239"/>
      <c r="J13" s="239"/>
      <c r="K13" s="239"/>
      <c r="L13" s="240"/>
      <c r="M13" s="345" t="s">
        <v>135</v>
      </c>
      <c r="N13" s="365"/>
      <c r="O13" s="365"/>
      <c r="P13" s="365"/>
      <c r="Q13" s="365"/>
      <c r="R13" s="365"/>
      <c r="S13" s="365"/>
      <c r="T13" s="365"/>
      <c r="U13" s="365"/>
      <c r="V13" s="365"/>
      <c r="W13" s="365"/>
      <c r="X13" s="365"/>
      <c r="Y13" s="365"/>
      <c r="Z13" s="365"/>
      <c r="AA13" s="365"/>
      <c r="AB13" s="343"/>
      <c r="AC13" s="242" t="s">
        <v>36</v>
      </c>
      <c r="AD13" s="243"/>
      <c r="AE13" s="243"/>
      <c r="AF13" s="243"/>
      <c r="AG13" s="243"/>
      <c r="AH13" s="243"/>
      <c r="AI13" s="243"/>
      <c r="AJ13" s="243"/>
      <c r="AK13" s="243"/>
      <c r="AL13" s="284"/>
      <c r="AM13" s="284"/>
      <c r="AN13" s="284"/>
      <c r="AO13" s="284"/>
      <c r="AP13" s="284"/>
      <c r="AQ13" s="284"/>
      <c r="AR13" s="284"/>
      <c r="AS13" s="201"/>
    </row>
    <row r="14" spans="1:45" ht="30.6" customHeight="1">
      <c r="B14" s="228" t="s">
        <v>10</v>
      </c>
      <c r="C14" s="228"/>
      <c r="D14" s="228"/>
      <c r="E14" s="228"/>
      <c r="F14" s="228"/>
      <c r="G14" s="228"/>
      <c r="H14" s="228"/>
      <c r="I14" s="228"/>
      <c r="J14" s="228"/>
      <c r="K14" s="228"/>
      <c r="L14" s="228"/>
      <c r="M14" s="228"/>
      <c r="N14" s="158"/>
      <c r="O14" s="378" t="s">
        <v>124</v>
      </c>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2"/>
    </row>
    <row r="15" spans="1:45" ht="18" customHeight="1">
      <c r="B15" s="231" t="s">
        <v>11</v>
      </c>
      <c r="C15" s="231"/>
      <c r="D15" s="231"/>
      <c r="E15" s="231"/>
      <c r="F15" s="231"/>
      <c r="G15" s="231"/>
      <c r="H15" s="231"/>
      <c r="I15" s="231"/>
      <c r="J15" s="231"/>
      <c r="K15" s="231"/>
      <c r="L15" s="231"/>
      <c r="M15" s="231"/>
      <c r="N15" s="231"/>
      <c r="O15" s="231"/>
      <c r="P15" s="231"/>
      <c r="Q15" s="231"/>
      <c r="R15" s="141"/>
      <c r="S15" s="232" t="s">
        <v>9</v>
      </c>
      <c r="T15" s="233"/>
      <c r="U15" s="233"/>
      <c r="V15" s="233"/>
      <c r="W15" s="118"/>
      <c r="X15" s="374" t="s">
        <v>134</v>
      </c>
      <c r="Y15" s="375"/>
      <c r="Z15" s="375"/>
      <c r="AA15" s="375"/>
      <c r="AB15" s="375"/>
      <c r="AC15" s="375"/>
      <c r="AD15" s="375"/>
      <c r="AE15" s="375"/>
      <c r="AF15" s="375"/>
      <c r="AG15" s="375"/>
      <c r="AH15" s="375"/>
      <c r="AI15" s="375"/>
      <c r="AJ15" s="375"/>
      <c r="AK15" s="375"/>
      <c r="AL15" s="375"/>
      <c r="AM15" s="375"/>
      <c r="AN15" s="375"/>
      <c r="AO15" s="375"/>
      <c r="AP15" s="375"/>
      <c r="AQ15" s="375"/>
      <c r="AR15" s="375"/>
      <c r="AS15" s="2"/>
    </row>
    <row r="16" spans="1:45" ht="18" customHeight="1">
      <c r="A16" s="15"/>
      <c r="B16" s="288" t="s">
        <v>12</v>
      </c>
      <c r="C16" s="289"/>
      <c r="D16" s="289"/>
      <c r="E16" s="289"/>
      <c r="F16" s="289"/>
      <c r="G16" s="289"/>
      <c r="H16" s="289"/>
      <c r="I16" s="289"/>
      <c r="J16" s="1"/>
      <c r="K16" s="48" t="s">
        <v>34</v>
      </c>
      <c r="L16" s="48"/>
      <c r="M16" s="341" t="s">
        <v>116</v>
      </c>
      <c r="N16" s="341"/>
      <c r="O16" s="341"/>
      <c r="P16" s="341"/>
      <c r="Q16" s="341"/>
      <c r="R16" s="341"/>
      <c r="S16" s="376" t="s">
        <v>123</v>
      </c>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7"/>
      <c r="AS16" s="16"/>
    </row>
    <row r="17" spans="1:58" ht="18" customHeight="1">
      <c r="A17" s="15"/>
      <c r="B17" s="288"/>
      <c r="C17" s="289"/>
      <c r="D17" s="289"/>
      <c r="E17" s="289"/>
      <c r="F17" s="289"/>
      <c r="G17" s="289"/>
      <c r="H17" s="289"/>
      <c r="I17" s="289"/>
      <c r="J17" s="48"/>
      <c r="K17" s="48"/>
      <c r="L17" s="48"/>
      <c r="M17" s="48"/>
      <c r="N17" s="48"/>
      <c r="O17" s="48"/>
      <c r="P17" s="48"/>
      <c r="Q17" s="48"/>
      <c r="R17" s="48"/>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7"/>
      <c r="AS17" s="16"/>
    </row>
    <row r="18" spans="1:58" ht="18" customHeight="1">
      <c r="B18" s="227" t="s">
        <v>7</v>
      </c>
      <c r="C18" s="227"/>
      <c r="D18" s="227"/>
      <c r="E18" s="120"/>
      <c r="F18" s="344" t="s">
        <v>125</v>
      </c>
      <c r="G18" s="344"/>
      <c r="H18" s="344"/>
      <c r="I18" s="344"/>
      <c r="J18" s="344"/>
      <c r="K18" s="344"/>
      <c r="L18" s="344"/>
      <c r="M18" s="344"/>
      <c r="N18" s="344"/>
      <c r="O18" s="344"/>
      <c r="P18" s="344"/>
      <c r="Q18" s="344"/>
      <c r="R18" s="344"/>
      <c r="S18" s="344"/>
      <c r="T18" s="344"/>
      <c r="U18" s="344"/>
      <c r="V18" s="344"/>
      <c r="W18" s="344"/>
      <c r="X18" s="344"/>
      <c r="Y18" s="344"/>
      <c r="Z18" s="226" t="s">
        <v>37</v>
      </c>
      <c r="AA18" s="227"/>
      <c r="AB18" s="227"/>
      <c r="AC18" s="227"/>
      <c r="AD18" s="227"/>
      <c r="AE18" s="227"/>
      <c r="AF18" s="120"/>
      <c r="AG18" s="345" t="s">
        <v>126</v>
      </c>
      <c r="AH18" s="365"/>
      <c r="AI18" s="365"/>
      <c r="AJ18" s="365"/>
      <c r="AK18" s="365"/>
      <c r="AL18" s="365"/>
      <c r="AM18" s="365"/>
      <c r="AN18" s="365"/>
      <c r="AO18" s="365"/>
      <c r="AP18" s="365"/>
      <c r="AQ18" s="365"/>
      <c r="AR18" s="365"/>
      <c r="AS18" s="2"/>
    </row>
    <row r="19" spans="1:58" ht="18" customHeight="1">
      <c r="A19" s="15"/>
      <c r="B19" s="202" t="s">
        <v>14</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4"/>
      <c r="AS19" s="2"/>
    </row>
    <row r="20" spans="1:58" ht="18" customHeight="1">
      <c r="A20" s="15"/>
      <c r="B20" s="366" t="s">
        <v>127</v>
      </c>
      <c r="C20" s="367"/>
      <c r="D20" s="367"/>
      <c r="E20" s="367"/>
      <c r="F20" s="367"/>
      <c r="G20" s="367"/>
      <c r="H20" s="367"/>
      <c r="I20" s="367"/>
      <c r="J20" s="367"/>
      <c r="K20" s="367"/>
      <c r="L20" s="367"/>
      <c r="M20" s="367"/>
      <c r="N20" s="367"/>
      <c r="O20" s="367"/>
      <c r="P20" s="367"/>
      <c r="Q20" s="367"/>
      <c r="R20" s="367"/>
      <c r="S20" s="367"/>
      <c r="T20" s="367"/>
      <c r="U20" s="367"/>
      <c r="V20" s="367"/>
      <c r="W20" s="367"/>
      <c r="X20" s="205" t="s">
        <v>15</v>
      </c>
      <c r="Y20" s="205"/>
      <c r="Z20" s="205"/>
      <c r="AA20" s="205"/>
      <c r="AB20" s="372" t="s">
        <v>136</v>
      </c>
      <c r="AC20" s="372"/>
      <c r="AD20" s="372"/>
      <c r="AE20" s="372"/>
      <c r="AF20" s="372"/>
      <c r="AG20" s="372"/>
      <c r="AH20" s="372"/>
      <c r="AI20" s="372"/>
      <c r="AJ20" s="372"/>
      <c r="AK20" s="372"/>
      <c r="AL20" s="372"/>
      <c r="AM20" s="372"/>
      <c r="AN20" s="372"/>
      <c r="AO20" s="372"/>
      <c r="AP20" s="372"/>
      <c r="AQ20" s="372"/>
      <c r="AR20" s="373"/>
      <c r="AS20" s="201"/>
    </row>
    <row r="21" spans="1:58" ht="18" customHeight="1">
      <c r="A21" s="15"/>
      <c r="B21" s="368"/>
      <c r="C21" s="369"/>
      <c r="D21" s="369"/>
      <c r="E21" s="369"/>
      <c r="F21" s="369"/>
      <c r="G21" s="369"/>
      <c r="H21" s="369"/>
      <c r="I21" s="369"/>
      <c r="J21" s="369"/>
      <c r="K21" s="369"/>
      <c r="L21" s="369"/>
      <c r="M21" s="369"/>
      <c r="N21" s="369"/>
      <c r="O21" s="369"/>
      <c r="P21" s="369"/>
      <c r="Q21" s="369"/>
      <c r="R21" s="369"/>
      <c r="S21" s="369"/>
      <c r="T21" s="369"/>
      <c r="U21" s="369"/>
      <c r="V21" s="369"/>
      <c r="W21" s="369"/>
      <c r="X21" s="205"/>
      <c r="Y21" s="205"/>
      <c r="Z21" s="205"/>
      <c r="AA21" s="205"/>
      <c r="AB21" s="372"/>
      <c r="AC21" s="372"/>
      <c r="AD21" s="372"/>
      <c r="AE21" s="372"/>
      <c r="AF21" s="372"/>
      <c r="AG21" s="372"/>
      <c r="AH21" s="372"/>
      <c r="AI21" s="372"/>
      <c r="AJ21" s="372"/>
      <c r="AK21" s="372"/>
      <c r="AL21" s="372"/>
      <c r="AM21" s="372"/>
      <c r="AN21" s="372"/>
      <c r="AO21" s="372"/>
      <c r="AP21" s="372"/>
      <c r="AQ21" s="372"/>
      <c r="AR21" s="373"/>
      <c r="AS21" s="201"/>
    </row>
    <row r="22" spans="1:58" ht="18" customHeight="1">
      <c r="A22" s="15"/>
      <c r="B22" s="370"/>
      <c r="C22" s="371"/>
      <c r="D22" s="371"/>
      <c r="E22" s="371"/>
      <c r="F22" s="371"/>
      <c r="G22" s="371"/>
      <c r="H22" s="371"/>
      <c r="I22" s="371"/>
      <c r="J22" s="371"/>
      <c r="K22" s="371"/>
      <c r="L22" s="371"/>
      <c r="M22" s="371"/>
      <c r="N22" s="371"/>
      <c r="O22" s="371"/>
      <c r="P22" s="371"/>
      <c r="Q22" s="371"/>
      <c r="R22" s="371"/>
      <c r="S22" s="371"/>
      <c r="T22" s="371"/>
      <c r="U22" s="371"/>
      <c r="V22" s="371"/>
      <c r="W22" s="371"/>
      <c r="X22" s="206" t="s">
        <v>16</v>
      </c>
      <c r="Y22" s="206"/>
      <c r="Z22" s="206"/>
      <c r="AA22" s="206"/>
      <c r="AB22" s="344" t="s">
        <v>137</v>
      </c>
      <c r="AC22" s="344"/>
      <c r="AD22" s="344"/>
      <c r="AE22" s="344"/>
      <c r="AF22" s="344"/>
      <c r="AG22" s="344"/>
      <c r="AH22" s="344"/>
      <c r="AI22" s="344"/>
      <c r="AJ22" s="344"/>
      <c r="AK22" s="344"/>
      <c r="AL22" s="344"/>
      <c r="AM22" s="344"/>
      <c r="AN22" s="344"/>
      <c r="AO22" s="344"/>
      <c r="AP22" s="344"/>
      <c r="AQ22" s="344"/>
      <c r="AR22" s="345"/>
      <c r="AS22" s="201"/>
    </row>
    <row r="23" spans="1:58" ht="22.8" customHeight="1">
      <c r="A23" s="15"/>
      <c r="B23" s="118" t="s">
        <v>17</v>
      </c>
      <c r="C23" s="119"/>
      <c r="D23" s="119"/>
      <c r="E23" s="119"/>
      <c r="F23" s="119"/>
      <c r="G23" s="119"/>
      <c r="H23" s="119"/>
      <c r="I23" s="119"/>
      <c r="J23" s="119"/>
      <c r="K23" s="119"/>
      <c r="L23" s="358" t="s">
        <v>138</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9"/>
      <c r="AS23" s="201"/>
    </row>
    <row r="24" spans="1:58" ht="22.8" customHeight="1">
      <c r="A24" s="15"/>
      <c r="B24" s="6"/>
      <c r="C24" s="6"/>
      <c r="D24" s="6"/>
      <c r="E24" s="6"/>
      <c r="F24" s="6"/>
      <c r="G24" s="6"/>
      <c r="H24" s="6"/>
      <c r="I24" s="6"/>
      <c r="J24" s="6"/>
      <c r="K24" s="6"/>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4"/>
      <c r="AS24" s="201"/>
    </row>
    <row r="25" spans="1:58" ht="16.8" customHeight="1">
      <c r="B25" s="249" t="s">
        <v>68</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1"/>
      <c r="AK25" s="292" t="s">
        <v>38</v>
      </c>
      <c r="AL25" s="293"/>
      <c r="AM25" s="293"/>
      <c r="AN25" s="293"/>
      <c r="AO25" s="293"/>
      <c r="AP25" s="293"/>
      <c r="AQ25" s="293"/>
      <c r="AR25" s="294"/>
      <c r="AS25" s="28"/>
    </row>
    <row r="26" spans="1:58" ht="16.8" customHeight="1">
      <c r="B26" s="252"/>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4"/>
      <c r="AK26" s="225" t="s">
        <v>39</v>
      </c>
      <c r="AL26" s="209"/>
      <c r="AM26" s="209"/>
      <c r="AN26" s="209"/>
      <c r="AO26" s="209"/>
      <c r="AP26" s="209"/>
      <c r="AQ26" s="209"/>
      <c r="AR26" s="210"/>
      <c r="AS26" s="29"/>
    </row>
    <row r="27" spans="1:58" ht="6" customHeight="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9"/>
      <c r="AS27" s="2"/>
    </row>
    <row r="28" spans="1:58" ht="18" customHeight="1">
      <c r="B28" s="56" t="s">
        <v>18</v>
      </c>
      <c r="C28" s="57"/>
      <c r="D28" s="57"/>
      <c r="E28" s="57"/>
      <c r="F28" s="57"/>
      <c r="G28" s="57"/>
      <c r="H28" s="57"/>
      <c r="I28" s="57"/>
      <c r="J28" s="57"/>
      <c r="K28" s="57"/>
      <c r="L28" s="57"/>
      <c r="M28" s="57"/>
      <c r="N28" s="57"/>
      <c r="O28" s="57"/>
      <c r="P28" s="57"/>
      <c r="Q28" s="57"/>
      <c r="R28" s="57"/>
      <c r="S28" s="57"/>
      <c r="T28" s="57"/>
      <c r="U28" s="58"/>
      <c r="V28" s="255" t="s">
        <v>44</v>
      </c>
      <c r="W28" s="255"/>
      <c r="X28" s="255"/>
      <c r="Y28" s="255"/>
      <c r="Z28" s="255"/>
      <c r="AA28" s="42" t="b">
        <v>1</v>
      </c>
      <c r="AB28" s="218" t="s">
        <v>42</v>
      </c>
      <c r="AC28" s="218"/>
      <c r="AD28" s="218"/>
      <c r="AE28" s="218"/>
      <c r="AF28" s="218"/>
      <c r="AG28" s="43" t="b">
        <v>0</v>
      </c>
      <c r="AH28" s="142" t="s">
        <v>43</v>
      </c>
      <c r="AI28" s="142"/>
      <c r="AJ28" s="142"/>
      <c r="AK28" s="142"/>
      <c r="AL28" s="142"/>
      <c r="AM28" s="142"/>
      <c r="AN28" s="19"/>
      <c r="AO28" s="19"/>
      <c r="AP28" s="19"/>
      <c r="AQ28" s="19"/>
      <c r="AR28" s="26"/>
      <c r="AS28" s="6"/>
      <c r="AT28" s="6"/>
      <c r="AU28" s="6"/>
      <c r="AV28" s="6"/>
      <c r="AW28" s="6"/>
      <c r="AX28" s="6"/>
      <c r="AY28" s="6"/>
      <c r="AZ28" s="6"/>
      <c r="BA28" s="6"/>
      <c r="BB28" s="6"/>
      <c r="BC28" s="6"/>
      <c r="BD28" s="6"/>
      <c r="BE28" s="6"/>
      <c r="BF28" s="6"/>
    </row>
    <row r="29" spans="1:58" ht="31.8" customHeight="1">
      <c r="B29" s="360" t="s">
        <v>118</v>
      </c>
      <c r="C29" s="355"/>
      <c r="D29" s="355"/>
      <c r="E29" s="355"/>
      <c r="F29" s="355"/>
      <c r="G29" s="355"/>
      <c r="H29" s="355"/>
      <c r="I29" s="355"/>
      <c r="J29" s="355"/>
      <c r="K29" s="355"/>
      <c r="L29" s="355"/>
      <c r="M29" s="355"/>
      <c r="N29" s="355"/>
      <c r="O29" s="355"/>
      <c r="P29" s="355"/>
      <c r="Q29" s="355"/>
      <c r="R29" s="355"/>
      <c r="S29" s="355"/>
      <c r="T29" s="355"/>
      <c r="U29" s="361"/>
      <c r="V29" s="120" t="s">
        <v>19</v>
      </c>
      <c r="W29" s="121"/>
      <c r="X29" s="121"/>
      <c r="Y29" s="121"/>
      <c r="Z29" s="121"/>
      <c r="AA29" s="362">
        <v>2026</v>
      </c>
      <c r="AB29" s="362"/>
      <c r="AC29" s="362"/>
      <c r="AD29" s="20" t="s">
        <v>3</v>
      </c>
      <c r="AE29" s="362">
        <v>5</v>
      </c>
      <c r="AF29" s="362"/>
      <c r="AG29" s="121" t="s">
        <v>41</v>
      </c>
      <c r="AH29" s="121"/>
      <c r="AI29" s="121"/>
      <c r="AJ29" s="355">
        <v>2027</v>
      </c>
      <c r="AK29" s="355"/>
      <c r="AL29" s="355"/>
      <c r="AM29" s="6" t="s">
        <v>3</v>
      </c>
      <c r="AN29" s="355">
        <v>1</v>
      </c>
      <c r="AO29" s="355"/>
      <c r="AP29" s="218" t="s">
        <v>40</v>
      </c>
      <c r="AQ29" s="218"/>
      <c r="AR29" s="219"/>
      <c r="AS29" s="2"/>
    </row>
    <row r="30" spans="1:58" ht="21" customHeight="1">
      <c r="B30" s="286" t="s">
        <v>20</v>
      </c>
      <c r="C30" s="287"/>
      <c r="D30" s="287"/>
      <c r="E30" s="287"/>
      <c r="F30" s="287"/>
      <c r="G30" s="287"/>
      <c r="H30" s="356" t="s">
        <v>128</v>
      </c>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7"/>
      <c r="AS30" s="2"/>
    </row>
    <row r="31" spans="1:58" ht="21" customHeight="1">
      <c r="B31" s="24"/>
      <c r="C31" s="17"/>
      <c r="D31" s="17"/>
      <c r="E31" s="17"/>
      <c r="F31" s="17"/>
      <c r="G31" s="17"/>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5"/>
      <c r="AS31" s="2"/>
    </row>
    <row r="32" spans="1:58" ht="18" customHeight="1">
      <c r="B32" s="181" t="s">
        <v>21</v>
      </c>
      <c r="C32" s="182"/>
      <c r="D32" s="182"/>
      <c r="E32" s="182"/>
      <c r="F32" s="358" t="s">
        <v>129</v>
      </c>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9"/>
      <c r="AS32" s="201"/>
    </row>
    <row r="33" spans="2:45" ht="18" customHeight="1">
      <c r="B33" s="183"/>
      <c r="C33" s="180"/>
      <c r="D33" s="180"/>
      <c r="E33" s="180"/>
      <c r="F33" s="9"/>
      <c r="G33" s="9"/>
      <c r="H33" s="9"/>
      <c r="I33" s="189" t="s">
        <v>67</v>
      </c>
      <c r="J33" s="189"/>
      <c r="K33" s="189"/>
      <c r="L33" s="189"/>
      <c r="M33" s="352" t="s">
        <v>130</v>
      </c>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4"/>
      <c r="AS33" s="201"/>
    </row>
    <row r="34" spans="2:45" ht="25.8" customHeight="1">
      <c r="B34" s="158" t="s">
        <v>45</v>
      </c>
      <c r="C34" s="159"/>
      <c r="D34" s="159"/>
      <c r="E34" s="159"/>
      <c r="F34" s="159"/>
      <c r="G34" s="159"/>
      <c r="H34" s="159"/>
      <c r="I34" s="159"/>
      <c r="J34" s="159"/>
      <c r="K34" s="159"/>
      <c r="L34" s="159"/>
      <c r="M34" s="159"/>
      <c r="N34" s="20"/>
      <c r="O34" s="44" t="b">
        <v>1</v>
      </c>
      <c r="P34" s="121" t="s">
        <v>46</v>
      </c>
      <c r="Q34" s="121"/>
      <c r="R34" s="20"/>
      <c r="S34" s="44" t="b">
        <v>0</v>
      </c>
      <c r="T34" s="121" t="s">
        <v>47</v>
      </c>
      <c r="U34" s="121"/>
      <c r="V34" s="20"/>
      <c r="W34" s="20"/>
      <c r="X34" s="20"/>
      <c r="Y34" s="121" t="s">
        <v>48</v>
      </c>
      <c r="Z34" s="121"/>
      <c r="AA34" s="121"/>
      <c r="AB34" s="121"/>
      <c r="AC34" s="121"/>
      <c r="AD34" s="121"/>
      <c r="AE34" s="220"/>
      <c r="AF34" s="220"/>
      <c r="AG34" s="220"/>
      <c r="AH34" s="220"/>
      <c r="AI34" s="18" t="s">
        <v>49</v>
      </c>
      <c r="AJ34" s="220"/>
      <c r="AK34" s="220"/>
      <c r="AL34" s="129" t="s">
        <v>40</v>
      </c>
      <c r="AM34" s="129"/>
      <c r="AN34" s="129"/>
      <c r="AO34" s="129"/>
      <c r="AP34" s="129"/>
      <c r="AQ34" s="129"/>
      <c r="AR34" s="130"/>
      <c r="AS34" s="2"/>
    </row>
    <row r="35" spans="2:45" ht="9" customHeight="1">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2"/>
    </row>
    <row r="36" spans="2:45" ht="30.6" customHeight="1">
      <c r="B36" s="196" t="s">
        <v>22</v>
      </c>
      <c r="C36" s="197"/>
      <c r="D36" s="197"/>
      <c r="E36" s="197"/>
      <c r="F36" s="197"/>
      <c r="G36" s="197"/>
      <c r="H36" s="197"/>
      <c r="I36" s="197"/>
      <c r="J36" s="197"/>
      <c r="K36" s="197"/>
      <c r="L36" s="197"/>
      <c r="M36" s="197"/>
      <c r="N36" s="197"/>
      <c r="O36" s="197"/>
      <c r="P36" s="198"/>
      <c r="Q36" s="197" t="s">
        <v>50</v>
      </c>
      <c r="R36" s="197"/>
      <c r="S36" s="197"/>
      <c r="T36" s="348" t="s">
        <v>117</v>
      </c>
      <c r="U36" s="348"/>
      <c r="V36" s="21" t="s">
        <v>32</v>
      </c>
      <c r="W36" s="197" t="s">
        <v>51</v>
      </c>
      <c r="X36" s="197"/>
      <c r="Y36" s="197"/>
      <c r="Z36" s="348" t="s">
        <v>139</v>
      </c>
      <c r="AA36" s="348"/>
      <c r="AB36" s="21" t="s">
        <v>32</v>
      </c>
      <c r="AC36" s="197" t="s">
        <v>52</v>
      </c>
      <c r="AD36" s="197"/>
      <c r="AE36" s="197"/>
      <c r="AF36" s="348" t="s">
        <v>117</v>
      </c>
      <c r="AG36" s="348"/>
      <c r="AH36" s="21" t="s">
        <v>32</v>
      </c>
      <c r="AI36" s="22"/>
      <c r="AJ36" s="349" t="s">
        <v>23</v>
      </c>
      <c r="AK36" s="350"/>
      <c r="AL36" s="350"/>
      <c r="AM36" s="350"/>
      <c r="AN36" s="350"/>
      <c r="AO36" s="350"/>
      <c r="AP36" s="350"/>
      <c r="AQ36" s="350"/>
      <c r="AR36" s="351"/>
      <c r="AS36" s="23"/>
    </row>
    <row r="37" spans="2:45" ht="30.6" customHeight="1">
      <c r="B37" s="173" t="s">
        <v>53</v>
      </c>
      <c r="C37" s="174"/>
      <c r="D37" s="178"/>
      <c r="E37" s="173" t="s">
        <v>55</v>
      </c>
      <c r="F37" s="174"/>
      <c r="G37" s="174"/>
      <c r="H37" s="174"/>
      <c r="I37" s="174"/>
      <c r="J37" s="186"/>
      <c r="K37" s="186"/>
      <c r="L37" s="188" t="s">
        <v>54</v>
      </c>
      <c r="M37" s="174" t="s">
        <v>58</v>
      </c>
      <c r="N37" s="174"/>
      <c r="O37" s="174"/>
      <c r="P37" s="174"/>
      <c r="Q37" s="174"/>
      <c r="R37" s="346">
        <v>68</v>
      </c>
      <c r="S37" s="346"/>
      <c r="T37" s="188" t="s">
        <v>54</v>
      </c>
      <c r="U37" s="174" t="s">
        <v>59</v>
      </c>
      <c r="V37" s="174"/>
      <c r="W37" s="174"/>
      <c r="X37" s="174"/>
      <c r="Y37" s="174"/>
      <c r="Z37" s="346">
        <v>6.5</v>
      </c>
      <c r="AA37" s="346"/>
      <c r="AB37" s="188" t="s">
        <v>54</v>
      </c>
      <c r="AC37" s="174" t="s">
        <v>56</v>
      </c>
      <c r="AD37" s="174"/>
      <c r="AE37" s="346">
        <v>2</v>
      </c>
      <c r="AF37" s="346"/>
      <c r="AG37" s="346"/>
      <c r="AH37" s="184" t="s">
        <v>57</v>
      </c>
      <c r="AI37" s="184"/>
      <c r="AJ37" s="340" t="s">
        <v>131</v>
      </c>
      <c r="AK37" s="341"/>
      <c r="AL37" s="341"/>
      <c r="AM37" s="341"/>
      <c r="AN37" s="341"/>
      <c r="AO37" s="341"/>
      <c r="AP37" s="341"/>
      <c r="AQ37" s="341"/>
      <c r="AR37" s="342"/>
      <c r="AS37" s="177"/>
    </row>
    <row r="38" spans="2:45" ht="30.6" customHeight="1">
      <c r="B38" s="175"/>
      <c r="C38" s="176"/>
      <c r="D38" s="179"/>
      <c r="E38" s="175"/>
      <c r="F38" s="176"/>
      <c r="G38" s="176"/>
      <c r="H38" s="176"/>
      <c r="I38" s="176"/>
      <c r="J38" s="187"/>
      <c r="K38" s="187"/>
      <c r="L38" s="176"/>
      <c r="M38" s="176"/>
      <c r="N38" s="176"/>
      <c r="O38" s="176"/>
      <c r="P38" s="176"/>
      <c r="Q38" s="176"/>
      <c r="R38" s="347"/>
      <c r="S38" s="347"/>
      <c r="T38" s="176"/>
      <c r="U38" s="176"/>
      <c r="V38" s="176"/>
      <c r="W38" s="176"/>
      <c r="X38" s="176"/>
      <c r="Y38" s="176"/>
      <c r="Z38" s="347"/>
      <c r="AA38" s="347"/>
      <c r="AB38" s="176"/>
      <c r="AC38" s="176"/>
      <c r="AD38" s="176"/>
      <c r="AE38" s="347"/>
      <c r="AF38" s="347"/>
      <c r="AG38" s="347"/>
      <c r="AH38" s="185"/>
      <c r="AI38" s="185"/>
      <c r="AJ38" s="343"/>
      <c r="AK38" s="344"/>
      <c r="AL38" s="344"/>
      <c r="AM38" s="344"/>
      <c r="AN38" s="344"/>
      <c r="AO38" s="344"/>
      <c r="AP38" s="344"/>
      <c r="AQ38" s="344"/>
      <c r="AR38" s="345"/>
      <c r="AS38" s="177"/>
    </row>
    <row r="39" spans="2:45" ht="30.6"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27"/>
      <c r="AI39" s="27"/>
      <c r="AJ39" s="3"/>
      <c r="AK39" s="3"/>
      <c r="AL39" s="3"/>
      <c r="AM39" s="3"/>
      <c r="AN39" s="3"/>
      <c r="AO39" s="3"/>
      <c r="AP39" s="3"/>
      <c r="AQ39" s="3"/>
      <c r="AR39" s="3"/>
      <c r="AS39" s="2"/>
    </row>
    <row r="40" spans="2:45" ht="18" customHeight="1">
      <c r="B40" s="4"/>
      <c r="AP40" s="65" t="s">
        <v>60</v>
      </c>
      <c r="AQ40" s="65"/>
      <c r="AR40" s="65"/>
    </row>
    <row r="41" spans="2:45" ht="18" customHeight="1">
      <c r="B41" s="5"/>
      <c r="C41" s="66"/>
      <c r="D41" s="66"/>
      <c r="E41" s="13"/>
      <c r="F41" s="13"/>
      <c r="G41" s="13"/>
      <c r="H41" s="13"/>
    </row>
    <row r="42" spans="2:45" ht="18" customHeight="1">
      <c r="B42" s="217" t="s">
        <v>24</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row>
    <row r="43" spans="2:45" ht="3.6" customHeight="1">
      <c r="B43" s="2"/>
      <c r="C43" s="2"/>
      <c r="D43" s="2"/>
      <c r="E43" s="2"/>
      <c r="F43" s="2"/>
      <c r="G43" s="2"/>
      <c r="H43" s="2"/>
    </row>
    <row r="44" spans="2:45" ht="18" customHeight="1">
      <c r="B44" s="133" t="s">
        <v>72</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row>
    <row r="45" spans="2:45" ht="18" customHeight="1">
      <c r="B45" s="6"/>
      <c r="C45" s="6"/>
      <c r="D45" s="6"/>
      <c r="E45" s="8"/>
      <c r="F45" s="8"/>
      <c r="G45" s="8"/>
      <c r="H45" s="8"/>
      <c r="I45" s="8"/>
      <c r="J45" s="8"/>
      <c r="K45" s="8"/>
      <c r="L45" s="8"/>
      <c r="M45" s="8"/>
      <c r="N45" s="8"/>
      <c r="O45" s="8"/>
      <c r="P45" s="8"/>
      <c r="Q45" s="8"/>
      <c r="R45" s="8"/>
      <c r="S45" s="6"/>
      <c r="T45" s="2"/>
      <c r="AA45" s="8"/>
      <c r="AB45" s="8"/>
      <c r="AC45" s="8"/>
      <c r="AD45" s="8"/>
      <c r="AE45" s="8"/>
      <c r="AF45" s="8"/>
      <c r="AG45" s="8"/>
      <c r="AH45" s="8"/>
      <c r="AI45" s="8"/>
      <c r="AJ45" s="8"/>
      <c r="AK45" s="8"/>
      <c r="AL45" s="8"/>
      <c r="AM45" s="8"/>
      <c r="AN45" s="8"/>
      <c r="AO45" s="8"/>
      <c r="AP45" s="8"/>
      <c r="AQ45" s="8"/>
      <c r="AR45" s="8"/>
    </row>
    <row r="46" spans="2:45" ht="18" customHeight="1">
      <c r="B46" s="118" t="s">
        <v>7</v>
      </c>
      <c r="C46" s="119"/>
      <c r="D46" s="119"/>
      <c r="E46" s="160" t="str">
        <f>E9</f>
        <v>松下 太郎</v>
      </c>
      <c r="F46" s="160"/>
      <c r="G46" s="160"/>
      <c r="H46" s="160"/>
      <c r="I46" s="160"/>
      <c r="J46" s="160"/>
      <c r="K46" s="160"/>
      <c r="L46" s="160"/>
      <c r="M46" s="160"/>
      <c r="N46" s="160"/>
      <c r="O46" s="160"/>
      <c r="P46" s="160"/>
      <c r="Q46" s="160"/>
      <c r="R46" s="160"/>
      <c r="S46" s="160"/>
      <c r="T46" s="160"/>
      <c r="U46" s="160"/>
      <c r="V46" s="161"/>
      <c r="W46" s="141" t="s">
        <v>20</v>
      </c>
      <c r="X46" s="142"/>
      <c r="Y46" s="142"/>
      <c r="Z46" s="142"/>
      <c r="AA46" s="142"/>
      <c r="AB46" s="142"/>
      <c r="AC46" s="142"/>
      <c r="AD46" s="142"/>
      <c r="AE46" s="142"/>
      <c r="AF46" s="142"/>
      <c r="AG46" s="142"/>
      <c r="AH46" s="142"/>
      <c r="AI46" s="142"/>
      <c r="AJ46" s="142"/>
      <c r="AK46" s="142"/>
      <c r="AL46" s="142"/>
      <c r="AM46" s="142"/>
      <c r="AN46" s="142"/>
      <c r="AO46" s="142"/>
      <c r="AP46" s="142"/>
      <c r="AQ46" s="142"/>
      <c r="AR46" s="143"/>
    </row>
    <row r="47" spans="2:45" ht="18" customHeight="1">
      <c r="B47" s="157"/>
      <c r="C47" s="48"/>
      <c r="D47" s="48"/>
      <c r="E47" s="162"/>
      <c r="F47" s="162"/>
      <c r="G47" s="162"/>
      <c r="H47" s="162"/>
      <c r="I47" s="162"/>
      <c r="J47" s="162"/>
      <c r="K47" s="162"/>
      <c r="L47" s="162"/>
      <c r="M47" s="162"/>
      <c r="N47" s="162"/>
      <c r="O47" s="162"/>
      <c r="P47" s="162"/>
      <c r="Q47" s="162"/>
      <c r="R47" s="162"/>
      <c r="S47" s="162"/>
      <c r="T47" s="162"/>
      <c r="U47" s="162"/>
      <c r="V47" s="163"/>
      <c r="W47" s="168" t="str">
        <f>H30</f>
        <v>インドネシア大学</v>
      </c>
      <c r="X47" s="162"/>
      <c r="Y47" s="162"/>
      <c r="Z47" s="162"/>
      <c r="AA47" s="162"/>
      <c r="AB47" s="162"/>
      <c r="AC47" s="162"/>
      <c r="AD47" s="162"/>
      <c r="AE47" s="162"/>
      <c r="AF47" s="162"/>
      <c r="AG47" s="162"/>
      <c r="AH47" s="162"/>
      <c r="AI47" s="162"/>
      <c r="AJ47" s="162"/>
      <c r="AK47" s="162"/>
      <c r="AL47" s="162"/>
      <c r="AM47" s="162"/>
      <c r="AN47" s="162"/>
      <c r="AO47" s="162"/>
      <c r="AP47" s="162"/>
      <c r="AQ47" s="162"/>
      <c r="AR47" s="163"/>
    </row>
    <row r="48" spans="2:45" ht="18" customHeight="1">
      <c r="B48" s="120"/>
      <c r="C48" s="121"/>
      <c r="D48" s="121"/>
      <c r="E48" s="164"/>
      <c r="F48" s="164"/>
      <c r="G48" s="164"/>
      <c r="H48" s="164"/>
      <c r="I48" s="164"/>
      <c r="J48" s="164"/>
      <c r="K48" s="164"/>
      <c r="L48" s="164"/>
      <c r="M48" s="164"/>
      <c r="N48" s="164"/>
      <c r="O48" s="164"/>
      <c r="P48" s="164"/>
      <c r="Q48" s="164"/>
      <c r="R48" s="164"/>
      <c r="S48" s="164"/>
      <c r="T48" s="164"/>
      <c r="U48" s="164"/>
      <c r="V48" s="165"/>
      <c r="W48" s="169"/>
      <c r="X48" s="164"/>
      <c r="Y48" s="164"/>
      <c r="Z48" s="164"/>
      <c r="AA48" s="164"/>
      <c r="AB48" s="164"/>
      <c r="AC48" s="164"/>
      <c r="AD48" s="164"/>
      <c r="AE48" s="164"/>
      <c r="AF48" s="164"/>
      <c r="AG48" s="164"/>
      <c r="AH48" s="164"/>
      <c r="AI48" s="164"/>
      <c r="AJ48" s="164"/>
      <c r="AK48" s="164"/>
      <c r="AL48" s="164"/>
      <c r="AM48" s="164"/>
      <c r="AN48" s="164"/>
      <c r="AO48" s="164"/>
      <c r="AP48" s="164"/>
      <c r="AQ48" s="164"/>
      <c r="AR48" s="165"/>
    </row>
    <row r="49" spans="2:44" ht="31.2" customHeight="1">
      <c r="B49" s="158" t="s">
        <v>61</v>
      </c>
      <c r="C49" s="159"/>
      <c r="D49" s="159"/>
      <c r="E49" s="159"/>
      <c r="F49" s="159"/>
      <c r="G49" s="159"/>
      <c r="H49" s="159"/>
      <c r="I49" s="159"/>
      <c r="J49" s="166" t="str">
        <f>B29</f>
        <v>インドネシア</v>
      </c>
      <c r="K49" s="166"/>
      <c r="L49" s="166"/>
      <c r="M49" s="166"/>
      <c r="N49" s="166"/>
      <c r="O49" s="166"/>
      <c r="P49" s="166"/>
      <c r="Q49" s="166"/>
      <c r="R49" s="166"/>
      <c r="S49" s="166"/>
      <c r="T49" s="166"/>
      <c r="U49" s="166"/>
      <c r="V49" s="167"/>
      <c r="W49" s="170" t="s">
        <v>62</v>
      </c>
      <c r="X49" s="156"/>
      <c r="Y49" s="156"/>
      <c r="Z49" s="156"/>
      <c r="AA49" s="156"/>
      <c r="AB49" s="156"/>
      <c r="AC49" s="172">
        <f>AA29</f>
        <v>2026</v>
      </c>
      <c r="AD49" s="172"/>
      <c r="AE49" s="172"/>
      <c r="AF49" s="40" t="s">
        <v>63</v>
      </c>
      <c r="AG49" s="172">
        <f>AE29</f>
        <v>5</v>
      </c>
      <c r="AH49" s="172"/>
      <c r="AI49" s="156" t="s">
        <v>64</v>
      </c>
      <c r="AJ49" s="156"/>
      <c r="AK49" s="172">
        <f>AJ29</f>
        <v>2027</v>
      </c>
      <c r="AL49" s="172"/>
      <c r="AM49" s="172"/>
      <c r="AN49" s="40" t="s">
        <v>63</v>
      </c>
      <c r="AO49" s="172">
        <f>AN29</f>
        <v>1</v>
      </c>
      <c r="AP49" s="172"/>
      <c r="AQ49" s="156" t="s">
        <v>65</v>
      </c>
      <c r="AR49" s="171"/>
    </row>
    <row r="50" spans="2:44" ht="18" customHeight="1">
      <c r="B50" s="141" t="s">
        <v>66</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3"/>
    </row>
    <row r="51" spans="2:44" ht="18" customHeight="1">
      <c r="B51" s="144" t="str">
        <f>L23</f>
        <v>多民族国家インドネシアにおける異宗教と日本とのかかわり</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6"/>
    </row>
    <row r="52" spans="2:44" ht="18" customHeight="1">
      <c r="B52" s="14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6"/>
    </row>
    <row r="53" spans="2:44" ht="18" customHeight="1">
      <c r="B53" s="147"/>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9"/>
    </row>
    <row r="54" spans="2:44" ht="28.8" customHeight="1">
      <c r="B54" s="138" t="s">
        <v>98</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40"/>
    </row>
    <row r="55" spans="2:44" ht="21" customHeight="1">
      <c r="B55" s="314" t="s">
        <v>140</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6"/>
    </row>
    <row r="56" spans="2:44" ht="21" customHeight="1">
      <c r="B56" s="317"/>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9"/>
    </row>
    <row r="57" spans="2:44" ht="21" customHeight="1">
      <c r="B57" s="317"/>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9"/>
    </row>
    <row r="58" spans="2:44" ht="21" customHeight="1">
      <c r="B58" s="317"/>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9"/>
    </row>
    <row r="59" spans="2:44" ht="21" customHeight="1">
      <c r="B59" s="317"/>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9"/>
    </row>
    <row r="60" spans="2:44" ht="21" customHeight="1">
      <c r="B60" s="317"/>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9"/>
    </row>
    <row r="61" spans="2:44" ht="21" customHeight="1">
      <c r="B61" s="317"/>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9"/>
    </row>
    <row r="62" spans="2:44" ht="21" customHeight="1">
      <c r="B62" s="317"/>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9"/>
    </row>
    <row r="63" spans="2:44" ht="21" customHeight="1">
      <c r="B63" s="317"/>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9"/>
    </row>
    <row r="64" spans="2:44" ht="21" customHeight="1">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9"/>
    </row>
    <row r="65" spans="2:45" ht="21" customHeight="1">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9"/>
    </row>
    <row r="66" spans="2:45" ht="21" customHeight="1">
      <c r="B66" s="320"/>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2"/>
    </row>
    <row r="67" spans="2:45">
      <c r="B67" s="2"/>
      <c r="C67" s="2"/>
      <c r="D67" s="2"/>
      <c r="E67" s="2"/>
      <c r="F67" s="2"/>
      <c r="G67" s="2"/>
      <c r="H67" s="2"/>
      <c r="I67" s="2"/>
      <c r="J67" s="2"/>
      <c r="K67" s="2"/>
      <c r="AD67" s="45">
        <f>LEN(SUBSTITUTE(SUBSTITUTE(SUBSTITUTE(B55,CHAR(10),"")," ",""),"　",""))</f>
        <v>63</v>
      </c>
      <c r="AE67" s="45"/>
      <c r="AF67" s="45"/>
      <c r="AG67" s="45"/>
      <c r="AH67" s="46" t="str">
        <f>IF(AD67&gt;750,"文字数が750字を超えました"," ")</f>
        <v xml:space="preserve"> </v>
      </c>
      <c r="AI67" s="46"/>
      <c r="AJ67" s="46"/>
      <c r="AK67" s="46"/>
      <c r="AL67" s="46"/>
      <c r="AM67" s="46"/>
      <c r="AN67" s="46"/>
      <c r="AO67" s="46"/>
      <c r="AP67" s="46"/>
      <c r="AQ67" s="46"/>
      <c r="AR67" s="46"/>
    </row>
    <row r="68" spans="2:45" ht="28.8" customHeight="1">
      <c r="B68" s="138" t="s">
        <v>99</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40"/>
    </row>
    <row r="69" spans="2:45" ht="21" customHeight="1">
      <c r="B69" s="314" t="s">
        <v>141</v>
      </c>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6"/>
      <c r="AS69" s="10"/>
    </row>
    <row r="70" spans="2:45" ht="21" customHeight="1">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9"/>
      <c r="AS70" s="10"/>
    </row>
    <row r="71" spans="2:45" ht="21" customHeight="1">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9"/>
      <c r="AS71" s="10"/>
    </row>
    <row r="72" spans="2:45" ht="21" customHeight="1">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9"/>
      <c r="AS72" s="10"/>
    </row>
    <row r="73" spans="2:45" ht="21" customHeight="1">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9"/>
      <c r="AS73" s="10"/>
    </row>
    <row r="74" spans="2:45" ht="21" customHeight="1">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9"/>
      <c r="AS74" s="10"/>
    </row>
    <row r="75" spans="2:45" ht="21" customHeight="1">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9"/>
      <c r="AS75" s="10"/>
    </row>
    <row r="76" spans="2:45" ht="21" customHeight="1">
      <c r="B76" s="320"/>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2"/>
      <c r="AS76" s="10"/>
    </row>
    <row r="77" spans="2:45">
      <c r="B77" s="2"/>
      <c r="C77" s="2"/>
      <c r="D77" s="2"/>
      <c r="E77" s="2"/>
      <c r="F77" s="2"/>
      <c r="G77" s="2"/>
      <c r="H77" s="2"/>
      <c r="I77" s="2"/>
      <c r="J77" s="2"/>
      <c r="K77" s="2"/>
      <c r="AD77" s="45">
        <f>LEN(SUBSTITUTE(SUBSTITUTE(SUBSTITUTE(B69,CHAR(10),"")," ",""),"　",""))</f>
        <v>85</v>
      </c>
      <c r="AE77" s="45"/>
      <c r="AF77" s="45"/>
      <c r="AG77" s="45"/>
      <c r="AH77" s="46" t="str">
        <f>IF(AD77&gt;450,"文字数が450字を超えました"," ")</f>
        <v xml:space="preserve"> </v>
      </c>
      <c r="AI77" s="46"/>
      <c r="AJ77" s="46"/>
      <c r="AK77" s="46"/>
      <c r="AL77" s="46"/>
      <c r="AM77" s="46"/>
      <c r="AN77" s="46"/>
      <c r="AO77" s="46"/>
      <c r="AP77" s="46"/>
      <c r="AQ77" s="46"/>
      <c r="AR77" s="46"/>
    </row>
    <row r="78" spans="2:45" ht="18" customHeight="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10"/>
    </row>
    <row r="79" spans="2:45" ht="18" customHeight="1">
      <c r="B79" s="4"/>
      <c r="AP79" s="65" t="s">
        <v>69</v>
      </c>
      <c r="AQ79" s="65"/>
      <c r="AR79" s="65"/>
    </row>
    <row r="80" spans="2:45" ht="8.4" customHeight="1">
      <c r="B80" s="5"/>
      <c r="C80" s="66"/>
      <c r="D80" s="66"/>
      <c r="E80" s="13"/>
      <c r="F80" s="13"/>
      <c r="G80" s="13"/>
      <c r="H80" s="13"/>
    </row>
    <row r="81" spans="2:45" ht="18" customHeight="1">
      <c r="B81" s="67" t="s">
        <v>24</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row>
    <row r="82" spans="2:45" ht="3.6" customHeight="1">
      <c r="B82" s="2"/>
      <c r="C82" s="2"/>
      <c r="D82" s="2"/>
      <c r="E82" s="2"/>
      <c r="F82" s="2"/>
      <c r="G82" s="2"/>
      <c r="H82" s="2"/>
    </row>
    <row r="83" spans="2:45" ht="28.8" customHeight="1">
      <c r="B83" s="138" t="s">
        <v>96</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40"/>
    </row>
    <row r="84" spans="2:45" ht="21" customHeight="1">
      <c r="B84" s="314" t="s">
        <v>132</v>
      </c>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6"/>
      <c r="AS84" s="31"/>
    </row>
    <row r="85" spans="2:45" ht="21" customHeight="1">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9"/>
      <c r="AS85" s="31"/>
    </row>
    <row r="86" spans="2:45" ht="21" customHeight="1">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9"/>
      <c r="AS86" s="31"/>
    </row>
    <row r="87" spans="2:45" ht="21" customHeight="1">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9"/>
      <c r="AS87" s="31"/>
    </row>
    <row r="88" spans="2:45" ht="21" customHeight="1">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9"/>
      <c r="AS88" s="31"/>
    </row>
    <row r="89" spans="2:45" ht="21" customHeight="1">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9"/>
      <c r="AS89" s="31"/>
    </row>
    <row r="90" spans="2:45" ht="21" customHeight="1">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9"/>
      <c r="AS90" s="31"/>
    </row>
    <row r="91" spans="2:45" ht="21" customHeight="1">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9"/>
      <c r="AS91" s="31"/>
    </row>
    <row r="92" spans="2:45" ht="18" customHeight="1">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9"/>
      <c r="AS92" s="31"/>
    </row>
    <row r="93" spans="2:45" ht="18" customHeight="1">
      <c r="B93" s="317"/>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9"/>
      <c r="AS93" s="31"/>
    </row>
    <row r="94" spans="2:45" ht="18" customHeight="1">
      <c r="B94" s="320"/>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2"/>
      <c r="AS94" s="31"/>
    </row>
    <row r="95" spans="2:45">
      <c r="B95" s="2"/>
      <c r="C95" s="2"/>
      <c r="D95" s="2"/>
      <c r="E95" s="2"/>
      <c r="F95" s="2"/>
      <c r="G95" s="2"/>
      <c r="H95" s="2"/>
      <c r="I95" s="2"/>
      <c r="J95" s="2"/>
      <c r="K95" s="2"/>
      <c r="AD95" s="45">
        <f>LEN(SUBSTITUTE(SUBSTITUTE(SUBSTITUTE(B84,CHAR(10),"")," ",""),"　",""))</f>
        <v>60</v>
      </c>
      <c r="AE95" s="45"/>
      <c r="AF95" s="45"/>
      <c r="AG95" s="45"/>
      <c r="AH95" s="46" t="str">
        <f>IF(AD95&gt;650,"文字数が650字を超えました"," ")</f>
        <v xml:space="preserve"> </v>
      </c>
      <c r="AI95" s="46"/>
      <c r="AJ95" s="46"/>
      <c r="AK95" s="46"/>
      <c r="AL95" s="46"/>
      <c r="AM95" s="46"/>
      <c r="AN95" s="46"/>
      <c r="AO95" s="46"/>
      <c r="AP95" s="46"/>
      <c r="AQ95" s="46"/>
      <c r="AR95" s="46"/>
    </row>
    <row r="96" spans="2:45" ht="28.8" customHeight="1">
      <c r="B96" s="138" t="s">
        <v>97</v>
      </c>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40"/>
    </row>
    <row r="97" spans="2:45" ht="21" customHeight="1">
      <c r="B97" s="314" t="s">
        <v>133</v>
      </c>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6"/>
      <c r="AS97" s="31"/>
    </row>
    <row r="98" spans="2:45" ht="21" customHeight="1">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9"/>
      <c r="AS98" s="31"/>
    </row>
    <row r="99" spans="2:45" ht="21" customHeight="1">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9"/>
      <c r="AS99" s="31"/>
    </row>
    <row r="100" spans="2:45" ht="21" customHeight="1">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9"/>
      <c r="AS100" s="31"/>
    </row>
    <row r="101" spans="2:45" ht="21" customHeight="1">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9"/>
      <c r="AS101" s="31"/>
    </row>
    <row r="102" spans="2:45" ht="21" customHeight="1">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9"/>
      <c r="AS102" s="31"/>
    </row>
    <row r="103" spans="2:45" ht="21" customHeight="1">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9"/>
      <c r="AS103" s="31"/>
    </row>
    <row r="104" spans="2:45" ht="21" customHeight="1">
      <c r="B104" s="317"/>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9"/>
      <c r="AS104" s="31"/>
    </row>
    <row r="105" spans="2:45" ht="18" customHeight="1">
      <c r="B105" s="317"/>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9"/>
      <c r="AS105" s="31"/>
    </row>
    <row r="106" spans="2:45" ht="18" customHeight="1">
      <c r="B106" s="317"/>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9"/>
      <c r="AS106" s="31"/>
    </row>
    <row r="107" spans="2:45" ht="18" customHeight="1">
      <c r="B107" s="320"/>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2"/>
      <c r="AS107" s="31"/>
    </row>
    <row r="108" spans="2:45">
      <c r="B108" s="2"/>
      <c r="C108" s="2"/>
      <c r="D108" s="2"/>
      <c r="E108" s="2"/>
      <c r="F108" s="2"/>
      <c r="G108" s="2"/>
      <c r="H108" s="2"/>
      <c r="I108" s="2"/>
      <c r="J108" s="2"/>
      <c r="K108" s="2"/>
      <c r="AD108" s="45">
        <f>LEN(SUBSTITUTE(SUBSTITUTE(SUBSTITUTE(B97,CHAR(10),"")," ",""),"　",""))</f>
        <v>113</v>
      </c>
      <c r="AE108" s="45"/>
      <c r="AF108" s="45"/>
      <c r="AG108" s="45"/>
      <c r="AH108" s="46" t="str">
        <f>IF(AD108&gt;650,"文字数が650字を超えました"," ")</f>
        <v xml:space="preserve"> </v>
      </c>
      <c r="AI108" s="46"/>
      <c r="AJ108" s="46"/>
      <c r="AK108" s="46"/>
      <c r="AL108" s="46"/>
      <c r="AM108" s="46"/>
      <c r="AN108" s="46"/>
      <c r="AO108" s="46"/>
      <c r="AP108" s="46"/>
      <c r="AQ108" s="46"/>
      <c r="AR108" s="46"/>
    </row>
    <row r="109" spans="2:45" ht="28.8" customHeight="1">
      <c r="B109" s="138" t="s">
        <v>100</v>
      </c>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40"/>
    </row>
    <row r="110" spans="2:45" ht="21" customHeight="1">
      <c r="B110" s="135"/>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7"/>
      <c r="AS110" s="31"/>
    </row>
    <row r="111" spans="2:45" ht="21" customHeight="1">
      <c r="B111" s="59"/>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1"/>
      <c r="AS111" s="31"/>
    </row>
    <row r="112" spans="2:45" ht="21" customHeight="1">
      <c r="B112" s="59"/>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1"/>
      <c r="AS112" s="31"/>
    </row>
    <row r="113" spans="2:45" ht="21" customHeight="1">
      <c r="B113" s="59"/>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1"/>
      <c r="AS113" s="31"/>
    </row>
    <row r="114" spans="2:45" ht="21" customHeight="1">
      <c r="B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4"/>
      <c r="AS114" s="31"/>
    </row>
    <row r="115" spans="2:45">
      <c r="B115" s="2"/>
      <c r="C115" s="2"/>
      <c r="D115" s="2"/>
      <c r="E115" s="2"/>
      <c r="F115" s="2"/>
      <c r="G115" s="2"/>
      <c r="H115" s="2"/>
      <c r="I115" s="2"/>
      <c r="J115" s="2"/>
      <c r="K115" s="2"/>
      <c r="AD115" s="45">
        <f>LEN(SUBSTITUTE(SUBSTITUTE(SUBSTITUTE(B110,CHAR(10),"")," ",""),"　",""))</f>
        <v>0</v>
      </c>
      <c r="AE115" s="45"/>
      <c r="AF115" s="45"/>
      <c r="AG115" s="45"/>
      <c r="AH115" s="46" t="str">
        <f>IF(AD115&gt;300,"文字数が300字を超えました"," ")</f>
        <v xml:space="preserve"> </v>
      </c>
      <c r="AI115" s="46"/>
      <c r="AJ115" s="46"/>
      <c r="AK115" s="46"/>
      <c r="AL115" s="46"/>
      <c r="AM115" s="46"/>
      <c r="AN115" s="46"/>
      <c r="AO115" s="46"/>
      <c r="AP115" s="46"/>
      <c r="AQ115" s="46"/>
      <c r="AR115" s="46"/>
    </row>
    <row r="116" spans="2:45" ht="18" customHeight="1">
      <c r="B116" s="4"/>
      <c r="AP116" s="65" t="s">
        <v>70</v>
      </c>
      <c r="AQ116" s="65"/>
      <c r="AR116" s="65"/>
    </row>
    <row r="117" spans="2:45" ht="18" customHeight="1">
      <c r="B117" s="5"/>
      <c r="C117" s="66"/>
      <c r="D117" s="66"/>
      <c r="E117" s="13"/>
      <c r="F117" s="13"/>
      <c r="G117" s="13"/>
      <c r="H117" s="13"/>
    </row>
    <row r="118" spans="2:45" ht="18" customHeight="1">
      <c r="B118" s="67" t="s">
        <v>24</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row>
    <row r="119" spans="2:45" ht="3.6" customHeight="1">
      <c r="B119" s="2"/>
      <c r="C119" s="2"/>
      <c r="D119" s="2"/>
      <c r="E119" s="2"/>
      <c r="F119" s="2"/>
      <c r="G119" s="2"/>
      <c r="H119" s="2"/>
    </row>
    <row r="120" spans="2:45" ht="18" customHeight="1">
      <c r="B120" s="133" t="s">
        <v>71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row>
    <row r="121" spans="2:45" ht="18" customHeight="1">
      <c r="B121" s="6"/>
      <c r="C121" s="6"/>
      <c r="D121" s="6"/>
      <c r="E121" s="8"/>
      <c r="F121" s="8"/>
      <c r="G121" s="8"/>
      <c r="H121" s="8"/>
      <c r="I121" s="8"/>
      <c r="J121" s="8"/>
      <c r="K121" s="8"/>
      <c r="L121" s="8"/>
      <c r="M121" s="8"/>
      <c r="N121" s="8"/>
      <c r="O121" s="8"/>
      <c r="P121" s="8"/>
      <c r="Q121" s="8"/>
      <c r="R121" s="8"/>
      <c r="S121" s="6"/>
      <c r="T121" s="2"/>
      <c r="AA121" s="8"/>
      <c r="AB121" s="8"/>
      <c r="AC121" s="8"/>
      <c r="AD121" s="8"/>
      <c r="AE121" s="8"/>
      <c r="AF121" s="8"/>
      <c r="AG121" s="8"/>
      <c r="AH121" s="8"/>
      <c r="AI121" s="8"/>
      <c r="AJ121" s="8"/>
      <c r="AK121" s="8"/>
      <c r="AL121" s="8"/>
      <c r="AM121" s="8"/>
      <c r="AN121" s="8"/>
      <c r="AO121" s="8"/>
      <c r="AP121" s="8"/>
      <c r="AQ121" s="8"/>
      <c r="AR121" s="8"/>
    </row>
    <row r="122" spans="2:45" ht="27.6" customHeight="1">
      <c r="B122" s="118" t="s">
        <v>7</v>
      </c>
      <c r="C122" s="119"/>
      <c r="D122" s="119"/>
      <c r="E122" s="122" t="str">
        <f>E9</f>
        <v>松下 太郎</v>
      </c>
      <c r="F122" s="122"/>
      <c r="G122" s="122"/>
      <c r="H122" s="122"/>
      <c r="I122" s="122"/>
      <c r="J122" s="122"/>
      <c r="K122" s="122"/>
      <c r="L122" s="122"/>
      <c r="M122" s="122"/>
      <c r="N122" s="122"/>
      <c r="O122" s="122"/>
      <c r="P122" s="123"/>
      <c r="Q122" s="126" t="s">
        <v>73</v>
      </c>
      <c r="R122" s="126"/>
      <c r="S122" s="126"/>
      <c r="T122" s="126"/>
      <c r="U122" s="126"/>
      <c r="V122" s="126"/>
      <c r="W122" s="126"/>
      <c r="X122" s="127" t="str">
        <f>B29</f>
        <v>インドネシア</v>
      </c>
      <c r="Y122" s="127"/>
      <c r="Z122" s="127"/>
      <c r="AA122" s="127"/>
      <c r="AB122" s="127"/>
      <c r="AC122" s="127"/>
      <c r="AD122" s="127"/>
      <c r="AE122" s="126" t="s">
        <v>74</v>
      </c>
      <c r="AF122" s="126"/>
      <c r="AG122" s="126"/>
      <c r="AH122" s="126"/>
      <c r="AI122" s="127" t="str">
        <f>H30</f>
        <v>インドネシア大学</v>
      </c>
      <c r="AJ122" s="127"/>
      <c r="AK122" s="127"/>
      <c r="AL122" s="127"/>
      <c r="AM122" s="127"/>
      <c r="AN122" s="127"/>
      <c r="AO122" s="127"/>
      <c r="AP122" s="127"/>
      <c r="AQ122" s="127"/>
      <c r="AR122" s="128"/>
    </row>
    <row r="123" spans="2:45" ht="27.6" customHeight="1">
      <c r="B123" s="120"/>
      <c r="C123" s="121"/>
      <c r="D123" s="121"/>
      <c r="E123" s="124"/>
      <c r="F123" s="124"/>
      <c r="G123" s="124"/>
      <c r="H123" s="124"/>
      <c r="I123" s="124"/>
      <c r="J123" s="124"/>
      <c r="K123" s="124"/>
      <c r="L123" s="124"/>
      <c r="M123" s="124"/>
      <c r="N123" s="124"/>
      <c r="O123" s="124"/>
      <c r="P123" s="125"/>
      <c r="Q123" s="131" t="s">
        <v>44</v>
      </c>
      <c r="R123" s="132"/>
      <c r="S123" s="132"/>
      <c r="T123" s="132"/>
      <c r="U123" s="124">
        <f>AA29</f>
        <v>2026</v>
      </c>
      <c r="V123" s="124"/>
      <c r="W123" s="124"/>
      <c r="X123" s="18" t="s">
        <v>63</v>
      </c>
      <c r="Y123" s="124">
        <f>AE29</f>
        <v>5</v>
      </c>
      <c r="Z123" s="124"/>
      <c r="AA123" s="121" t="s">
        <v>64</v>
      </c>
      <c r="AB123" s="121"/>
      <c r="AC123" s="121"/>
      <c r="AD123" s="124">
        <f>AJ29</f>
        <v>2027</v>
      </c>
      <c r="AE123" s="124"/>
      <c r="AF123" s="124"/>
      <c r="AG123" s="18" t="s">
        <v>63</v>
      </c>
      <c r="AH123" s="124">
        <f>AN29</f>
        <v>1</v>
      </c>
      <c r="AI123" s="124"/>
      <c r="AJ123" s="129" t="s">
        <v>75</v>
      </c>
      <c r="AK123" s="129"/>
      <c r="AL123" s="129"/>
      <c r="AM123" s="129"/>
      <c r="AN123" s="129"/>
      <c r="AO123" s="129"/>
      <c r="AP123" s="129"/>
      <c r="AQ123" s="129"/>
      <c r="AR123" s="130"/>
    </row>
    <row r="124" spans="2:45" ht="15.6" customHeight="1" thickBot="1">
      <c r="B124" s="3"/>
      <c r="C124" s="3"/>
      <c r="D124" s="3"/>
      <c r="E124" s="32"/>
      <c r="F124" s="32"/>
      <c r="G124" s="32"/>
      <c r="H124" s="32"/>
      <c r="I124" s="32"/>
      <c r="J124" s="32"/>
      <c r="K124" s="32"/>
      <c r="L124" s="32"/>
      <c r="M124" s="32"/>
      <c r="N124" s="32"/>
      <c r="O124" s="32"/>
      <c r="P124" s="32"/>
      <c r="Q124" s="3"/>
      <c r="R124" s="3"/>
      <c r="S124" s="3"/>
      <c r="T124" s="3"/>
      <c r="U124" s="3"/>
      <c r="V124" s="3"/>
      <c r="W124" s="3"/>
      <c r="X124" s="3"/>
      <c r="Y124" s="3"/>
      <c r="Z124" s="3"/>
      <c r="AA124" s="3"/>
      <c r="AB124" s="3"/>
      <c r="AC124" s="3"/>
      <c r="AD124" s="3"/>
      <c r="AE124" s="3"/>
      <c r="AF124" s="3"/>
      <c r="AG124" s="17"/>
      <c r="AH124" s="3"/>
      <c r="AI124" s="3"/>
      <c r="AJ124" s="17"/>
      <c r="AK124" s="17"/>
      <c r="AL124" s="17"/>
      <c r="AM124" s="17"/>
      <c r="AN124" s="17"/>
      <c r="AO124" s="17"/>
      <c r="AP124" s="17"/>
      <c r="AQ124" s="17"/>
      <c r="AR124" s="17"/>
    </row>
    <row r="125" spans="2:45" ht="21" customHeight="1" thickBot="1">
      <c r="B125" s="111" t="s">
        <v>101</v>
      </c>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3"/>
      <c r="AS125" s="31"/>
    </row>
    <row r="126" spans="2:45" ht="21" customHeight="1" thickBot="1">
      <c r="B126" s="111"/>
      <c r="C126" s="112"/>
      <c r="D126" s="112"/>
      <c r="E126" s="112"/>
      <c r="F126" s="112"/>
      <c r="G126" s="112"/>
      <c r="H126" s="112"/>
      <c r="I126" s="112"/>
      <c r="J126" s="112"/>
      <c r="K126" s="112"/>
      <c r="L126" s="112"/>
      <c r="M126" s="112"/>
      <c r="N126" s="113"/>
      <c r="O126" s="111" t="s">
        <v>114</v>
      </c>
      <c r="P126" s="112"/>
      <c r="Q126" s="112"/>
      <c r="R126" s="112"/>
      <c r="S126" s="112"/>
      <c r="T126" s="112"/>
      <c r="U126" s="112"/>
      <c r="V126" s="117"/>
      <c r="W126" s="112" t="s">
        <v>115</v>
      </c>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3"/>
      <c r="AS126" s="31"/>
    </row>
    <row r="127" spans="2:45" ht="21" customHeight="1">
      <c r="B127" s="68" t="s">
        <v>102</v>
      </c>
      <c r="C127" s="69"/>
      <c r="D127" s="69"/>
      <c r="E127" s="69"/>
      <c r="F127" s="69"/>
      <c r="G127" s="70"/>
      <c r="H127" s="77" t="s">
        <v>76</v>
      </c>
      <c r="I127" s="78"/>
      <c r="J127" s="78"/>
      <c r="K127" s="78"/>
      <c r="L127" s="78"/>
      <c r="M127" s="78"/>
      <c r="N127" s="79"/>
      <c r="O127" s="323">
        <v>200000</v>
      </c>
      <c r="P127" s="324"/>
      <c r="Q127" s="324"/>
      <c r="R127" s="324"/>
      <c r="S127" s="324"/>
      <c r="T127" s="324"/>
      <c r="U127" s="324"/>
      <c r="V127" s="325"/>
      <c r="W127" s="326" t="s">
        <v>152</v>
      </c>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8"/>
      <c r="AS127" s="31"/>
    </row>
    <row r="128" spans="2:45" ht="21" customHeight="1">
      <c r="B128" s="71"/>
      <c r="C128" s="72"/>
      <c r="D128" s="72"/>
      <c r="E128" s="72"/>
      <c r="F128" s="72"/>
      <c r="G128" s="73"/>
      <c r="H128" s="114" t="s">
        <v>106</v>
      </c>
      <c r="I128" s="115"/>
      <c r="J128" s="115"/>
      <c r="K128" s="115"/>
      <c r="L128" s="115"/>
      <c r="M128" s="115"/>
      <c r="N128" s="116"/>
      <c r="O128" s="337">
        <v>135000</v>
      </c>
      <c r="P128" s="338"/>
      <c r="Q128" s="338"/>
      <c r="R128" s="338"/>
      <c r="S128" s="338"/>
      <c r="T128" s="338"/>
      <c r="U128" s="338"/>
      <c r="V128" s="339"/>
      <c r="W128" s="332" t="s">
        <v>143</v>
      </c>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4"/>
      <c r="AS128" s="31"/>
    </row>
    <row r="129" spans="2:45" ht="21" customHeight="1">
      <c r="B129" s="71"/>
      <c r="C129" s="72"/>
      <c r="D129" s="72"/>
      <c r="E129" s="72"/>
      <c r="F129" s="72"/>
      <c r="G129" s="73"/>
      <c r="H129" s="86" t="s">
        <v>107</v>
      </c>
      <c r="I129" s="87"/>
      <c r="J129" s="87"/>
      <c r="K129" s="87"/>
      <c r="L129" s="87"/>
      <c r="M129" s="87"/>
      <c r="N129" s="88"/>
      <c r="O129" s="329">
        <v>270000</v>
      </c>
      <c r="P129" s="330"/>
      <c r="Q129" s="330"/>
      <c r="R129" s="330"/>
      <c r="S129" s="330"/>
      <c r="T129" s="330"/>
      <c r="U129" s="330"/>
      <c r="V129" s="331"/>
      <c r="W129" s="332" t="s">
        <v>142</v>
      </c>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4"/>
      <c r="AS129" s="31"/>
    </row>
    <row r="130" spans="2:45" ht="21" customHeight="1">
      <c r="B130" s="71"/>
      <c r="C130" s="72"/>
      <c r="D130" s="72"/>
      <c r="E130" s="72"/>
      <c r="F130" s="72"/>
      <c r="G130" s="73"/>
      <c r="H130" s="86" t="s">
        <v>77</v>
      </c>
      <c r="I130" s="87"/>
      <c r="J130" s="87"/>
      <c r="K130" s="87"/>
      <c r="L130" s="87"/>
      <c r="M130" s="87"/>
      <c r="N130" s="88"/>
      <c r="O130" s="329">
        <v>100000</v>
      </c>
      <c r="P130" s="330"/>
      <c r="Q130" s="330"/>
      <c r="R130" s="330"/>
      <c r="S130" s="330"/>
      <c r="T130" s="330"/>
      <c r="U130" s="330"/>
      <c r="V130" s="331"/>
      <c r="W130" s="332" t="s">
        <v>144</v>
      </c>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4"/>
      <c r="AS130" s="31"/>
    </row>
    <row r="131" spans="2:45" ht="21" customHeight="1" thickBot="1">
      <c r="B131" s="103"/>
      <c r="C131" s="104"/>
      <c r="D131" s="104"/>
      <c r="E131" s="104"/>
      <c r="F131" s="104"/>
      <c r="G131" s="105"/>
      <c r="H131" s="104" t="s">
        <v>78</v>
      </c>
      <c r="I131" s="104"/>
      <c r="J131" s="104"/>
      <c r="K131" s="104"/>
      <c r="L131" s="104"/>
      <c r="M131" s="104"/>
      <c r="N131" s="106"/>
      <c r="O131" s="107">
        <f>SUM(O127:V130)</f>
        <v>705000</v>
      </c>
      <c r="P131" s="52"/>
      <c r="Q131" s="52"/>
      <c r="R131" s="52"/>
      <c r="S131" s="52"/>
      <c r="T131" s="52"/>
      <c r="U131" s="52"/>
      <c r="V131" s="53"/>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6"/>
      <c r="AS131" s="31"/>
    </row>
    <row r="132" spans="2:45" ht="21" customHeight="1">
      <c r="B132" s="68" t="s">
        <v>103</v>
      </c>
      <c r="C132" s="69"/>
      <c r="D132" s="69"/>
      <c r="E132" s="69"/>
      <c r="F132" s="69"/>
      <c r="G132" s="70"/>
      <c r="H132" s="77" t="s">
        <v>108</v>
      </c>
      <c r="I132" s="78"/>
      <c r="J132" s="78"/>
      <c r="K132" s="78"/>
      <c r="L132" s="78"/>
      <c r="M132" s="78"/>
      <c r="N132" s="79"/>
      <c r="O132" s="323">
        <v>50000</v>
      </c>
      <c r="P132" s="324"/>
      <c r="Q132" s="324"/>
      <c r="R132" s="324"/>
      <c r="S132" s="324"/>
      <c r="T132" s="324"/>
      <c r="U132" s="324"/>
      <c r="V132" s="325"/>
      <c r="W132" s="326" t="s">
        <v>145</v>
      </c>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8"/>
      <c r="AS132" s="31"/>
    </row>
    <row r="133" spans="2:45" ht="21" customHeight="1">
      <c r="B133" s="71"/>
      <c r="C133" s="72"/>
      <c r="D133" s="72"/>
      <c r="E133" s="72"/>
      <c r="F133" s="72"/>
      <c r="G133" s="73"/>
      <c r="H133" s="86" t="s">
        <v>109</v>
      </c>
      <c r="I133" s="87"/>
      <c r="J133" s="87"/>
      <c r="K133" s="87"/>
      <c r="L133" s="87"/>
      <c r="M133" s="87"/>
      <c r="N133" s="88"/>
      <c r="O133" s="329">
        <v>480000</v>
      </c>
      <c r="P133" s="330"/>
      <c r="Q133" s="330"/>
      <c r="R133" s="330"/>
      <c r="S133" s="330"/>
      <c r="T133" s="330"/>
      <c r="U133" s="330"/>
      <c r="V133" s="331"/>
      <c r="W133" s="332" t="s">
        <v>145</v>
      </c>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4"/>
      <c r="AS133" s="31"/>
    </row>
    <row r="134" spans="2:45" ht="21" customHeight="1">
      <c r="B134" s="71"/>
      <c r="C134" s="72"/>
      <c r="D134" s="72"/>
      <c r="E134" s="72"/>
      <c r="F134" s="72"/>
      <c r="G134" s="73"/>
      <c r="H134" s="86" t="s">
        <v>110</v>
      </c>
      <c r="I134" s="87"/>
      <c r="J134" s="87"/>
      <c r="K134" s="87"/>
      <c r="L134" s="87"/>
      <c r="M134" s="87"/>
      <c r="N134" s="88"/>
      <c r="O134" s="329">
        <v>250000</v>
      </c>
      <c r="P134" s="330"/>
      <c r="Q134" s="330"/>
      <c r="R134" s="330"/>
      <c r="S134" s="330"/>
      <c r="T134" s="330"/>
      <c r="U134" s="330"/>
      <c r="V134" s="331"/>
      <c r="W134" s="332" t="s">
        <v>150</v>
      </c>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4"/>
      <c r="AS134" s="31"/>
    </row>
    <row r="135" spans="2:45" ht="21" customHeight="1" thickBot="1">
      <c r="B135" s="103"/>
      <c r="C135" s="104"/>
      <c r="D135" s="104"/>
      <c r="E135" s="104"/>
      <c r="F135" s="104"/>
      <c r="G135" s="105"/>
      <c r="H135" s="104" t="s">
        <v>78</v>
      </c>
      <c r="I135" s="104"/>
      <c r="J135" s="104"/>
      <c r="K135" s="104"/>
      <c r="L135" s="104"/>
      <c r="M135" s="104"/>
      <c r="N135" s="106"/>
      <c r="O135" s="107">
        <f>SUM(O132:V134)</f>
        <v>780000</v>
      </c>
      <c r="P135" s="52"/>
      <c r="Q135" s="52"/>
      <c r="R135" s="52"/>
      <c r="S135" s="52"/>
      <c r="T135" s="52"/>
      <c r="U135" s="52"/>
      <c r="V135" s="53"/>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6"/>
      <c r="AS135" s="31"/>
    </row>
    <row r="136" spans="2:45" ht="21" customHeight="1">
      <c r="B136" s="68" t="s">
        <v>104</v>
      </c>
      <c r="C136" s="69"/>
      <c r="D136" s="69"/>
      <c r="E136" s="69"/>
      <c r="F136" s="69"/>
      <c r="G136" s="70"/>
      <c r="H136" s="77" t="s">
        <v>111</v>
      </c>
      <c r="I136" s="78"/>
      <c r="J136" s="78"/>
      <c r="K136" s="78"/>
      <c r="L136" s="78"/>
      <c r="M136" s="78"/>
      <c r="N136" s="79"/>
      <c r="O136" s="323">
        <v>100000</v>
      </c>
      <c r="P136" s="324"/>
      <c r="Q136" s="324"/>
      <c r="R136" s="324"/>
      <c r="S136" s="324"/>
      <c r="T136" s="324"/>
      <c r="U136" s="324"/>
      <c r="V136" s="325"/>
      <c r="W136" s="326" t="s">
        <v>146</v>
      </c>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8"/>
      <c r="AS136" s="31"/>
    </row>
    <row r="137" spans="2:45" ht="21" customHeight="1">
      <c r="B137" s="71"/>
      <c r="C137" s="72"/>
      <c r="D137" s="72"/>
      <c r="E137" s="72"/>
      <c r="F137" s="72"/>
      <c r="G137" s="73"/>
      <c r="H137" s="86" t="s">
        <v>112</v>
      </c>
      <c r="I137" s="87"/>
      <c r="J137" s="87"/>
      <c r="K137" s="87"/>
      <c r="L137" s="87"/>
      <c r="M137" s="87"/>
      <c r="N137" s="88"/>
      <c r="O137" s="329">
        <v>100000</v>
      </c>
      <c r="P137" s="330"/>
      <c r="Q137" s="330"/>
      <c r="R137" s="330"/>
      <c r="S137" s="330"/>
      <c r="T137" s="330"/>
      <c r="U137" s="330"/>
      <c r="V137" s="331"/>
      <c r="W137" s="332" t="s">
        <v>147</v>
      </c>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R137" s="334"/>
      <c r="AS137" s="31"/>
    </row>
    <row r="138" spans="2:45" ht="21" customHeight="1">
      <c r="B138" s="71"/>
      <c r="C138" s="72"/>
      <c r="D138" s="72"/>
      <c r="E138" s="72"/>
      <c r="F138" s="72"/>
      <c r="G138" s="73"/>
      <c r="H138" s="86" t="s">
        <v>113</v>
      </c>
      <c r="I138" s="87"/>
      <c r="J138" s="87"/>
      <c r="K138" s="87"/>
      <c r="L138" s="87"/>
      <c r="M138" s="87"/>
      <c r="N138" s="88"/>
      <c r="O138" s="329">
        <v>50000</v>
      </c>
      <c r="P138" s="330"/>
      <c r="Q138" s="330"/>
      <c r="R138" s="330"/>
      <c r="S138" s="330"/>
      <c r="T138" s="330"/>
      <c r="U138" s="330"/>
      <c r="V138" s="331"/>
      <c r="W138" s="332" t="s">
        <v>148</v>
      </c>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4"/>
      <c r="AS138" s="31"/>
    </row>
    <row r="139" spans="2:45" ht="21" customHeight="1">
      <c r="B139" s="71"/>
      <c r="C139" s="72"/>
      <c r="D139" s="72"/>
      <c r="E139" s="72"/>
      <c r="F139" s="72"/>
      <c r="G139" s="73"/>
      <c r="H139" s="86" t="s">
        <v>110</v>
      </c>
      <c r="I139" s="87"/>
      <c r="J139" s="87"/>
      <c r="K139" s="87"/>
      <c r="L139" s="87"/>
      <c r="M139" s="87"/>
      <c r="N139" s="88"/>
      <c r="O139" s="329">
        <v>50000</v>
      </c>
      <c r="P139" s="330"/>
      <c r="Q139" s="330"/>
      <c r="R139" s="330"/>
      <c r="S139" s="330"/>
      <c r="T139" s="330"/>
      <c r="U139" s="330"/>
      <c r="V139" s="331"/>
      <c r="W139" s="332" t="s">
        <v>151</v>
      </c>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4"/>
      <c r="AS139" s="31"/>
    </row>
    <row r="140" spans="2:45" ht="21" customHeight="1" thickBot="1">
      <c r="B140" s="103"/>
      <c r="C140" s="104"/>
      <c r="D140" s="104"/>
      <c r="E140" s="104"/>
      <c r="F140" s="104"/>
      <c r="G140" s="105"/>
      <c r="H140" s="104" t="s">
        <v>78</v>
      </c>
      <c r="I140" s="104"/>
      <c r="J140" s="104"/>
      <c r="K140" s="104"/>
      <c r="L140" s="104"/>
      <c r="M140" s="104"/>
      <c r="N140" s="106"/>
      <c r="O140" s="107">
        <f>SUM(O136:V139)</f>
        <v>300000</v>
      </c>
      <c r="P140" s="52"/>
      <c r="Q140" s="52"/>
      <c r="R140" s="52"/>
      <c r="S140" s="52"/>
      <c r="T140" s="52"/>
      <c r="U140" s="52"/>
      <c r="V140" s="53"/>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6"/>
      <c r="AS140" s="31"/>
    </row>
    <row r="141" spans="2:45" ht="21" customHeight="1">
      <c r="B141" s="68" t="s">
        <v>105</v>
      </c>
      <c r="C141" s="69"/>
      <c r="D141" s="69"/>
      <c r="E141" s="69"/>
      <c r="F141" s="69"/>
      <c r="G141" s="70"/>
      <c r="H141" s="77"/>
      <c r="I141" s="78"/>
      <c r="J141" s="78"/>
      <c r="K141" s="78"/>
      <c r="L141" s="78"/>
      <c r="M141" s="78"/>
      <c r="N141" s="79"/>
      <c r="O141" s="323">
        <v>90000</v>
      </c>
      <c r="P141" s="324"/>
      <c r="Q141" s="324"/>
      <c r="R141" s="324"/>
      <c r="S141" s="324"/>
      <c r="T141" s="324"/>
      <c r="U141" s="324"/>
      <c r="V141" s="325"/>
      <c r="W141" s="326" t="s">
        <v>149</v>
      </c>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8"/>
      <c r="AS141" s="31"/>
    </row>
    <row r="142" spans="2:45" ht="18" customHeight="1">
      <c r="B142" s="71"/>
      <c r="C142" s="72"/>
      <c r="D142" s="72"/>
      <c r="E142" s="72"/>
      <c r="F142" s="72"/>
      <c r="G142" s="73"/>
      <c r="H142" s="86"/>
      <c r="I142" s="87"/>
      <c r="J142" s="87"/>
      <c r="K142" s="87"/>
      <c r="L142" s="87"/>
      <c r="M142" s="87"/>
      <c r="N142" s="88"/>
      <c r="O142" s="89"/>
      <c r="P142" s="90"/>
      <c r="Q142" s="90"/>
      <c r="R142" s="90"/>
      <c r="S142" s="90"/>
      <c r="T142" s="90"/>
      <c r="U142" s="90"/>
      <c r="V142" s="91"/>
      <c r="W142" s="92"/>
      <c r="X142" s="93"/>
      <c r="Y142" s="93"/>
      <c r="Z142" s="93"/>
      <c r="AA142" s="93"/>
      <c r="AB142" s="93"/>
      <c r="AC142" s="93"/>
      <c r="AD142" s="93"/>
      <c r="AE142" s="93"/>
      <c r="AF142" s="93"/>
      <c r="AG142" s="93"/>
      <c r="AH142" s="93"/>
      <c r="AI142" s="93"/>
      <c r="AJ142" s="93"/>
      <c r="AK142" s="93"/>
      <c r="AL142" s="93"/>
      <c r="AM142" s="93"/>
      <c r="AN142" s="93"/>
      <c r="AO142" s="93"/>
      <c r="AP142" s="93"/>
      <c r="AQ142" s="93"/>
      <c r="AR142" s="94"/>
      <c r="AS142" s="31"/>
    </row>
    <row r="143" spans="2:45" ht="18" customHeight="1">
      <c r="B143" s="71"/>
      <c r="C143" s="72"/>
      <c r="D143" s="72"/>
      <c r="E143" s="72"/>
      <c r="F143" s="72"/>
      <c r="G143" s="73"/>
      <c r="H143" s="86"/>
      <c r="I143" s="87"/>
      <c r="J143" s="87"/>
      <c r="K143" s="87"/>
      <c r="L143" s="87"/>
      <c r="M143" s="87"/>
      <c r="N143" s="88"/>
      <c r="O143" s="89"/>
      <c r="P143" s="90"/>
      <c r="Q143" s="90"/>
      <c r="R143" s="90"/>
      <c r="S143" s="90"/>
      <c r="T143" s="90"/>
      <c r="U143" s="90"/>
      <c r="V143" s="91"/>
      <c r="W143" s="92"/>
      <c r="X143" s="93"/>
      <c r="Y143" s="93"/>
      <c r="Z143" s="93"/>
      <c r="AA143" s="93"/>
      <c r="AB143" s="93"/>
      <c r="AC143" s="93"/>
      <c r="AD143" s="93"/>
      <c r="AE143" s="93"/>
      <c r="AF143" s="93"/>
      <c r="AG143" s="93"/>
      <c r="AH143" s="93"/>
      <c r="AI143" s="93"/>
      <c r="AJ143" s="93"/>
      <c r="AK143" s="93"/>
      <c r="AL143" s="93"/>
      <c r="AM143" s="93"/>
      <c r="AN143" s="93"/>
      <c r="AO143" s="93"/>
      <c r="AP143" s="93"/>
      <c r="AQ143" s="93"/>
      <c r="AR143" s="94"/>
      <c r="AS143" s="31"/>
    </row>
    <row r="144" spans="2:45" ht="18" customHeight="1" thickBot="1">
      <c r="B144" s="74"/>
      <c r="C144" s="75"/>
      <c r="D144" s="75"/>
      <c r="E144" s="75"/>
      <c r="F144" s="75"/>
      <c r="G144" s="76"/>
      <c r="H144" s="75" t="s">
        <v>78</v>
      </c>
      <c r="I144" s="75"/>
      <c r="J144" s="75"/>
      <c r="K144" s="75"/>
      <c r="L144" s="75"/>
      <c r="M144" s="75"/>
      <c r="N144" s="95"/>
      <c r="O144" s="96">
        <f>SUM(O141:V143)</f>
        <v>90000</v>
      </c>
      <c r="P144" s="97"/>
      <c r="Q144" s="97"/>
      <c r="R144" s="97"/>
      <c r="S144" s="97"/>
      <c r="T144" s="97"/>
      <c r="U144" s="97"/>
      <c r="V144" s="98"/>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100"/>
      <c r="AS144" s="31"/>
    </row>
    <row r="145" spans="2:45" ht="24.6" customHeight="1" thickTop="1" thickBot="1">
      <c r="B145" s="47" t="s">
        <v>79</v>
      </c>
      <c r="C145" s="48"/>
      <c r="D145" s="48"/>
      <c r="E145" s="48"/>
      <c r="F145" s="48"/>
      <c r="G145" s="48"/>
      <c r="H145" s="48"/>
      <c r="I145" s="48"/>
      <c r="J145" s="48"/>
      <c r="K145" s="48"/>
      <c r="L145" s="48"/>
      <c r="M145" s="48"/>
      <c r="N145" s="49"/>
      <c r="O145" s="50">
        <f>O131+O135+O140+O144</f>
        <v>1875000</v>
      </c>
      <c r="P145" s="51"/>
      <c r="Q145" s="51"/>
      <c r="R145" s="51"/>
      <c r="S145" s="52"/>
      <c r="T145" s="52"/>
      <c r="U145" s="52"/>
      <c r="V145" s="53"/>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5"/>
    </row>
    <row r="146" spans="2:45" ht="18" customHeight="1">
      <c r="B146" s="151"/>
      <c r="C146" s="151"/>
      <c r="D146" s="151"/>
      <c r="E146" s="151"/>
      <c r="F146" s="151"/>
      <c r="G146" s="151"/>
      <c r="H146" s="151"/>
      <c r="I146" s="151"/>
      <c r="J146" s="151"/>
      <c r="K146" s="151"/>
      <c r="L146" s="151"/>
      <c r="M146" s="151"/>
      <c r="N146" s="151"/>
      <c r="O146" s="151"/>
      <c r="P146" s="151"/>
      <c r="Q146" s="151"/>
      <c r="R146" s="151"/>
    </row>
    <row r="147" spans="2:45" ht="18" customHeight="1">
      <c r="B147" s="56" t="s">
        <v>25</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8"/>
    </row>
    <row r="148" spans="2:45" ht="18" customHeight="1">
      <c r="B148" s="317" t="s">
        <v>153</v>
      </c>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318"/>
      <c r="AP148" s="318"/>
      <c r="AQ148" s="318"/>
      <c r="AR148" s="319"/>
    </row>
    <row r="149" spans="2:45" ht="18" customHeight="1">
      <c r="B149" s="317"/>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8"/>
      <c r="AM149" s="318"/>
      <c r="AN149" s="318"/>
      <c r="AO149" s="318"/>
      <c r="AP149" s="318"/>
      <c r="AQ149" s="318"/>
      <c r="AR149" s="319"/>
    </row>
    <row r="150" spans="2:45" ht="18" customHeight="1">
      <c r="B150" s="317"/>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9"/>
    </row>
    <row r="151" spans="2:45" ht="18" customHeight="1">
      <c r="B151" s="317"/>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9"/>
    </row>
    <row r="152" spans="2:45" ht="18" customHeight="1">
      <c r="B152" s="317"/>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9"/>
    </row>
    <row r="153" spans="2:45" ht="18" customHeight="1">
      <c r="B153" s="320"/>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2"/>
    </row>
    <row r="154" spans="2:45" ht="18" customHeight="1">
      <c r="B154" s="2"/>
      <c r="C154" s="2"/>
      <c r="D154" s="2"/>
      <c r="E154" s="2"/>
      <c r="F154" s="2"/>
      <c r="G154" s="2"/>
      <c r="H154" s="2"/>
    </row>
    <row r="155" spans="2:45" ht="18" customHeight="1">
      <c r="B155" s="4"/>
      <c r="AP155" s="65" t="s">
        <v>80</v>
      </c>
      <c r="AQ155" s="65"/>
      <c r="AR155" s="65"/>
    </row>
    <row r="156" spans="2:45" ht="18" customHeight="1">
      <c r="B156" s="5"/>
      <c r="C156" s="66"/>
      <c r="D156" s="66"/>
      <c r="E156" s="13"/>
      <c r="F156" s="13"/>
      <c r="G156" s="13"/>
      <c r="H156" s="13"/>
    </row>
    <row r="157" spans="2:45" ht="18" customHeight="1">
      <c r="B157" s="67" t="s">
        <v>24</v>
      </c>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row>
    <row r="158" spans="2:45" ht="3.6" customHeight="1">
      <c r="B158" s="2"/>
      <c r="C158" s="2"/>
      <c r="D158" s="2"/>
      <c r="E158" s="2"/>
      <c r="F158" s="2"/>
      <c r="G158" s="2"/>
      <c r="H158" s="2"/>
    </row>
    <row r="159" spans="2:45" ht="18" customHeight="1">
      <c r="B159" s="150" t="s">
        <v>81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row>
    <row r="160" spans="2:45" ht="9.6" customHeight="1">
      <c r="B160" s="11"/>
    </row>
    <row r="161" spans="2:44" ht="18" customHeight="1">
      <c r="B161" s="118" t="s">
        <v>7</v>
      </c>
      <c r="C161" s="119"/>
      <c r="D161" s="119"/>
      <c r="E161" s="152" t="str">
        <f>E9</f>
        <v>松下 太郎</v>
      </c>
      <c r="F161" s="152"/>
      <c r="G161" s="152"/>
      <c r="H161" s="152"/>
      <c r="I161" s="152"/>
      <c r="J161" s="152"/>
      <c r="K161" s="152"/>
      <c r="L161" s="152"/>
      <c r="M161" s="152"/>
      <c r="N161" s="152"/>
      <c r="O161" s="152"/>
      <c r="P161" s="152"/>
      <c r="Q161" s="152"/>
      <c r="R161" s="153"/>
      <c r="S161" s="118" t="s">
        <v>82</v>
      </c>
      <c r="T161" s="119"/>
      <c r="U161" s="119"/>
      <c r="V161" s="119"/>
      <c r="W161" s="119"/>
      <c r="X161" s="119"/>
      <c r="Y161" s="119"/>
      <c r="Z161" s="152" t="str">
        <f>H30</f>
        <v>インドネシア大学</v>
      </c>
      <c r="AA161" s="152"/>
      <c r="AB161" s="152"/>
      <c r="AC161" s="152"/>
      <c r="AD161" s="152"/>
      <c r="AE161" s="152"/>
      <c r="AF161" s="152"/>
      <c r="AG161" s="152"/>
      <c r="AH161" s="152"/>
      <c r="AI161" s="152"/>
      <c r="AJ161" s="152"/>
      <c r="AK161" s="152"/>
      <c r="AL161" s="152"/>
      <c r="AM161" s="152"/>
      <c r="AN161" s="152"/>
      <c r="AO161" s="152"/>
      <c r="AP161" s="152"/>
      <c r="AQ161" s="152"/>
      <c r="AR161" s="153"/>
    </row>
    <row r="162" spans="2:44" ht="18" customHeight="1">
      <c r="B162" s="120"/>
      <c r="C162" s="121"/>
      <c r="D162" s="121"/>
      <c r="E162" s="154"/>
      <c r="F162" s="154"/>
      <c r="G162" s="154"/>
      <c r="H162" s="154"/>
      <c r="I162" s="154"/>
      <c r="J162" s="154"/>
      <c r="K162" s="154"/>
      <c r="L162" s="154"/>
      <c r="M162" s="154"/>
      <c r="N162" s="154"/>
      <c r="O162" s="154"/>
      <c r="P162" s="154"/>
      <c r="Q162" s="154"/>
      <c r="R162" s="155"/>
      <c r="S162" s="120"/>
      <c r="T162" s="121"/>
      <c r="U162" s="121"/>
      <c r="V162" s="121"/>
      <c r="W162" s="121"/>
      <c r="X162" s="121"/>
      <c r="Y162" s="121"/>
      <c r="Z162" s="154"/>
      <c r="AA162" s="154"/>
      <c r="AB162" s="154"/>
      <c r="AC162" s="154"/>
      <c r="AD162" s="154"/>
      <c r="AE162" s="154"/>
      <c r="AF162" s="154"/>
      <c r="AG162" s="154"/>
      <c r="AH162" s="154"/>
      <c r="AI162" s="154"/>
      <c r="AJ162" s="154"/>
      <c r="AK162" s="154"/>
      <c r="AL162" s="154"/>
      <c r="AM162" s="154"/>
      <c r="AN162" s="154"/>
      <c r="AO162" s="154"/>
      <c r="AP162" s="154"/>
      <c r="AQ162" s="154"/>
      <c r="AR162" s="155"/>
    </row>
    <row r="163" spans="2:44" ht="18" customHeight="1">
      <c r="B163" s="314" t="s">
        <v>154</v>
      </c>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6"/>
    </row>
    <row r="164" spans="2:44" ht="18" customHeight="1">
      <c r="B164" s="317"/>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8"/>
      <c r="AQ164" s="318"/>
      <c r="AR164" s="319"/>
    </row>
    <row r="165" spans="2:44" ht="18" customHeight="1">
      <c r="B165" s="317"/>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9"/>
    </row>
    <row r="166" spans="2:44" ht="18" customHeight="1">
      <c r="B166" s="317"/>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9"/>
    </row>
    <row r="167" spans="2:44" ht="18" customHeight="1">
      <c r="B167" s="317"/>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9"/>
    </row>
    <row r="168" spans="2:44" ht="18" customHeight="1">
      <c r="B168" s="317"/>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9"/>
    </row>
    <row r="169" spans="2:44" ht="18" customHeight="1">
      <c r="B169" s="317"/>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R169" s="319"/>
    </row>
    <row r="170" spans="2:44" ht="18" customHeight="1">
      <c r="B170" s="317"/>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R170" s="319"/>
    </row>
    <row r="171" spans="2:44" ht="18" customHeight="1">
      <c r="B171" s="317"/>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R171" s="319"/>
    </row>
    <row r="172" spans="2:44" ht="18" customHeight="1">
      <c r="B172" s="317"/>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R172" s="319"/>
    </row>
    <row r="173" spans="2:44" ht="18" customHeight="1">
      <c r="B173" s="317"/>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R173" s="319"/>
    </row>
    <row r="174" spans="2:44" ht="18" customHeight="1">
      <c r="B174" s="317"/>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9"/>
    </row>
    <row r="175" spans="2:44" ht="18" customHeight="1">
      <c r="B175" s="317"/>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R175" s="319"/>
    </row>
    <row r="176" spans="2:44" ht="18" customHeight="1">
      <c r="B176" s="317"/>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9"/>
    </row>
    <row r="177" spans="2:44" ht="18" customHeight="1">
      <c r="B177" s="317"/>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9"/>
    </row>
    <row r="178" spans="2:44" ht="18" customHeight="1">
      <c r="B178" s="317"/>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9"/>
    </row>
    <row r="179" spans="2:44" ht="18" customHeight="1">
      <c r="B179" s="317"/>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9"/>
    </row>
    <row r="180" spans="2:44" ht="18" customHeight="1">
      <c r="B180" s="317"/>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9"/>
    </row>
    <row r="181" spans="2:44" ht="18" customHeight="1">
      <c r="B181" s="317"/>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R181" s="319"/>
    </row>
    <row r="182" spans="2:44" ht="18" customHeight="1">
      <c r="B182" s="317"/>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R182" s="319"/>
    </row>
    <row r="183" spans="2:44" ht="18" customHeight="1">
      <c r="B183" s="317"/>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R183" s="319"/>
    </row>
    <row r="184" spans="2:44" ht="18" customHeight="1">
      <c r="B184" s="317"/>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8"/>
      <c r="AP184" s="318"/>
      <c r="AQ184" s="318"/>
      <c r="AR184" s="319"/>
    </row>
    <row r="185" spans="2:44" ht="18" customHeight="1">
      <c r="B185" s="317"/>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18"/>
      <c r="AP185" s="318"/>
      <c r="AQ185" s="318"/>
      <c r="AR185" s="319"/>
    </row>
    <row r="186" spans="2:44" ht="18" customHeight="1">
      <c r="B186" s="317"/>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9"/>
    </row>
    <row r="187" spans="2:44" ht="18" customHeight="1">
      <c r="B187" s="317"/>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9"/>
    </row>
    <row r="188" spans="2:44" ht="18" customHeight="1">
      <c r="B188" s="317"/>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R188" s="319"/>
    </row>
    <row r="189" spans="2:44" ht="18" customHeight="1">
      <c r="B189" s="317"/>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18"/>
      <c r="AP189" s="318"/>
      <c r="AQ189" s="318"/>
      <c r="AR189" s="319"/>
    </row>
    <row r="190" spans="2:44" ht="18" customHeight="1">
      <c r="B190" s="317"/>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9"/>
    </row>
    <row r="191" spans="2:44" ht="18" customHeight="1">
      <c r="B191" s="317"/>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9"/>
    </row>
    <row r="192" spans="2:44" ht="18" customHeight="1">
      <c r="B192" s="317"/>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R192" s="319"/>
    </row>
    <row r="193" spans="2:44" ht="18" customHeight="1">
      <c r="B193" s="317"/>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R193" s="319"/>
    </row>
    <row r="194" spans="2:44" ht="18" customHeight="1">
      <c r="B194" s="317"/>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R194" s="319"/>
    </row>
    <row r="195" spans="2:44" ht="18" customHeight="1">
      <c r="B195" s="317"/>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R195" s="319"/>
    </row>
    <row r="196" spans="2:44" ht="18" customHeight="1">
      <c r="B196" s="317"/>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R196" s="319"/>
    </row>
    <row r="197" spans="2:44" ht="18" customHeight="1">
      <c r="B197" s="320"/>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321"/>
      <c r="AN197" s="321"/>
      <c r="AO197" s="321"/>
      <c r="AP197" s="321"/>
      <c r="AQ197" s="321"/>
      <c r="AR197" s="322"/>
    </row>
    <row r="198" spans="2:44">
      <c r="B198" s="2"/>
      <c r="C198" s="2"/>
      <c r="D198" s="2"/>
      <c r="E198" s="2"/>
      <c r="F198" s="2"/>
      <c r="G198" s="2"/>
      <c r="H198" s="2"/>
      <c r="I198" s="2"/>
      <c r="J198" s="2"/>
      <c r="K198" s="2"/>
      <c r="AD198" s="45">
        <f>LEN(SUBSTITUTE(SUBSTITUTE(SUBSTITUTE(B163,CHAR(10),"")," ",""),"　",""))</f>
        <v>111</v>
      </c>
      <c r="AE198" s="45"/>
      <c r="AF198" s="45"/>
      <c r="AG198" s="45"/>
      <c r="AH198" s="46" t="str">
        <f>IF(AD198&gt;1700,"文字数が1700字を超えました"," ")</f>
        <v xml:space="preserve"> </v>
      </c>
      <c r="AI198" s="46"/>
      <c r="AJ198" s="46"/>
      <c r="AK198" s="46"/>
      <c r="AL198" s="46"/>
      <c r="AM198" s="46"/>
      <c r="AN198" s="46"/>
      <c r="AO198" s="46"/>
      <c r="AP198" s="46"/>
      <c r="AQ198" s="46"/>
      <c r="AR198" s="46"/>
    </row>
  </sheetData>
  <sheetProtection algorithmName="SHA-512" hashValue="J2nOK1ny5u3STuzLUCFnu5rpjwqcA0VijCKmlPLzXCd/lQSUY4Sf4aNjONzXHe6qtqFGLK1fte1oDVTk2hpsbA==" saltValue="uxS8g8mdUH1C8zqhBS+enA==" spinCount="100000" sheet="1" formatCells="0" formatColumns="0" formatRows="0"/>
  <mergeCells count="253">
    <mergeCell ref="B1:K3"/>
    <mergeCell ref="AP1:AR1"/>
    <mergeCell ref="AE2:AJ3"/>
    <mergeCell ref="AK2:AR3"/>
    <mergeCell ref="B5:AR5"/>
    <mergeCell ref="B6:AR6"/>
    <mergeCell ref="AP7:AQ7"/>
    <mergeCell ref="B8:D8"/>
    <mergeCell ref="E8:T8"/>
    <mergeCell ref="U8:X10"/>
    <mergeCell ref="Y8:AB9"/>
    <mergeCell ref="AC8:AC9"/>
    <mergeCell ref="AD8:AF9"/>
    <mergeCell ref="AG8:AG9"/>
    <mergeCell ref="AH8:AJ9"/>
    <mergeCell ref="AK8:AK9"/>
    <mergeCell ref="B7:C7"/>
    <mergeCell ref="D7:M7"/>
    <mergeCell ref="N7:X7"/>
    <mergeCell ref="AD7:AG7"/>
    <mergeCell ref="AH7:AK7"/>
    <mergeCell ref="AM7:AN7"/>
    <mergeCell ref="G11:M11"/>
    <mergeCell ref="E12:AK12"/>
    <mergeCell ref="E13:L13"/>
    <mergeCell ref="M13:AB13"/>
    <mergeCell ref="AC13:AK13"/>
    <mergeCell ref="B14:N14"/>
    <mergeCell ref="O14:AR14"/>
    <mergeCell ref="AL8:AR13"/>
    <mergeCell ref="AS8:AS13"/>
    <mergeCell ref="B9:D10"/>
    <mergeCell ref="E9:T10"/>
    <mergeCell ref="Y10:AB10"/>
    <mergeCell ref="AC10:AE10"/>
    <mergeCell ref="AF10:AH10"/>
    <mergeCell ref="AI10:AJ10"/>
    <mergeCell ref="B11:D13"/>
    <mergeCell ref="E11:F11"/>
    <mergeCell ref="B18:E18"/>
    <mergeCell ref="F18:Y18"/>
    <mergeCell ref="Z18:AF18"/>
    <mergeCell ref="AG18:AR18"/>
    <mergeCell ref="B19:AR19"/>
    <mergeCell ref="B20:W22"/>
    <mergeCell ref="X20:AA21"/>
    <mergeCell ref="AB20:AR21"/>
    <mergeCell ref="B15:R15"/>
    <mergeCell ref="S15:W15"/>
    <mergeCell ref="X15:AR15"/>
    <mergeCell ref="B16:I17"/>
    <mergeCell ref="K16:L16"/>
    <mergeCell ref="M16:R16"/>
    <mergeCell ref="S16:AR17"/>
    <mergeCell ref="J17:R17"/>
    <mergeCell ref="B25:AJ26"/>
    <mergeCell ref="AK25:AR25"/>
    <mergeCell ref="AK26:AR26"/>
    <mergeCell ref="B27:AR27"/>
    <mergeCell ref="B28:U28"/>
    <mergeCell ref="V28:Z28"/>
    <mergeCell ref="AB28:AF28"/>
    <mergeCell ref="AH28:AM28"/>
    <mergeCell ref="AS20:AS22"/>
    <mergeCell ref="X22:AA22"/>
    <mergeCell ref="AB22:AR22"/>
    <mergeCell ref="B23:K23"/>
    <mergeCell ref="L23:AR24"/>
    <mergeCell ref="AS23:AS24"/>
    <mergeCell ref="AN29:AO29"/>
    <mergeCell ref="AP29:AR29"/>
    <mergeCell ref="B30:G30"/>
    <mergeCell ref="H30:AR31"/>
    <mergeCell ref="B32:E33"/>
    <mergeCell ref="F32:AR32"/>
    <mergeCell ref="B29:U29"/>
    <mergeCell ref="V29:Z29"/>
    <mergeCell ref="AA29:AC29"/>
    <mergeCell ref="AE29:AF29"/>
    <mergeCell ref="AG29:AI29"/>
    <mergeCell ref="AJ29:AL29"/>
    <mergeCell ref="AS32:AS33"/>
    <mergeCell ref="I33:L33"/>
    <mergeCell ref="M33:AR33"/>
    <mergeCell ref="B34:M34"/>
    <mergeCell ref="P34:Q34"/>
    <mergeCell ref="T34:U34"/>
    <mergeCell ref="Y34:AD34"/>
    <mergeCell ref="AE34:AH34"/>
    <mergeCell ref="AJ34:AK34"/>
    <mergeCell ref="AL34:AR34"/>
    <mergeCell ref="B35:AR35"/>
    <mergeCell ref="B36:P36"/>
    <mergeCell ref="Q36:S36"/>
    <mergeCell ref="T36:U36"/>
    <mergeCell ref="W36:Y36"/>
    <mergeCell ref="Z36:AA36"/>
    <mergeCell ref="AC36:AE36"/>
    <mergeCell ref="AF36:AG36"/>
    <mergeCell ref="AJ36:AR36"/>
    <mergeCell ref="AH37:AI38"/>
    <mergeCell ref="AJ37:AR38"/>
    <mergeCell ref="AS37:AS38"/>
    <mergeCell ref="AP40:AR40"/>
    <mergeCell ref="C41:D41"/>
    <mergeCell ref="B42:AE42"/>
    <mergeCell ref="T37:T38"/>
    <mergeCell ref="U37:Y38"/>
    <mergeCell ref="Z37:AA38"/>
    <mergeCell ref="AB37:AB38"/>
    <mergeCell ref="AC37:AD38"/>
    <mergeCell ref="AE37:AG38"/>
    <mergeCell ref="B37:D38"/>
    <mergeCell ref="E37:I38"/>
    <mergeCell ref="J37:K38"/>
    <mergeCell ref="L37:L38"/>
    <mergeCell ref="M37:Q38"/>
    <mergeCell ref="R37:S38"/>
    <mergeCell ref="AI49:AJ49"/>
    <mergeCell ref="AK49:AM49"/>
    <mergeCell ref="AO49:AP49"/>
    <mergeCell ref="AQ49:AR49"/>
    <mergeCell ref="B50:AR50"/>
    <mergeCell ref="B51:AR53"/>
    <mergeCell ref="B44:AS44"/>
    <mergeCell ref="B46:D48"/>
    <mergeCell ref="E46:V48"/>
    <mergeCell ref="W46:AR46"/>
    <mergeCell ref="W47:AR48"/>
    <mergeCell ref="B49:I49"/>
    <mergeCell ref="J49:V49"/>
    <mergeCell ref="W49:AB49"/>
    <mergeCell ref="AC49:AE49"/>
    <mergeCell ref="AG49:AH49"/>
    <mergeCell ref="AD77:AG77"/>
    <mergeCell ref="AH77:AR77"/>
    <mergeCell ref="AP79:AR79"/>
    <mergeCell ref="C80:D80"/>
    <mergeCell ref="B81:AE81"/>
    <mergeCell ref="B83:AR83"/>
    <mergeCell ref="B54:AR54"/>
    <mergeCell ref="B55:AR66"/>
    <mergeCell ref="AD67:AG67"/>
    <mergeCell ref="AH67:AR67"/>
    <mergeCell ref="B68:AR68"/>
    <mergeCell ref="B69:AR76"/>
    <mergeCell ref="B109:AR109"/>
    <mergeCell ref="B110:AR114"/>
    <mergeCell ref="AD115:AG115"/>
    <mergeCell ref="AH115:AR115"/>
    <mergeCell ref="AP116:AR116"/>
    <mergeCell ref="C117:D117"/>
    <mergeCell ref="B84:AR94"/>
    <mergeCell ref="AD95:AG95"/>
    <mergeCell ref="AH95:AR95"/>
    <mergeCell ref="B96:AR96"/>
    <mergeCell ref="B97:AR107"/>
    <mergeCell ref="AD108:AG108"/>
    <mergeCell ref="AH108:AR108"/>
    <mergeCell ref="Y123:Z123"/>
    <mergeCell ref="AA123:AC123"/>
    <mergeCell ref="AD123:AF123"/>
    <mergeCell ref="AH123:AI123"/>
    <mergeCell ref="AJ123:AR123"/>
    <mergeCell ref="B125:AR125"/>
    <mergeCell ref="B118:AE118"/>
    <mergeCell ref="B120:AS120"/>
    <mergeCell ref="B122:D123"/>
    <mergeCell ref="E122:P123"/>
    <mergeCell ref="Q122:W122"/>
    <mergeCell ref="X122:AD122"/>
    <mergeCell ref="AE122:AH122"/>
    <mergeCell ref="AI122:AR122"/>
    <mergeCell ref="Q123:T123"/>
    <mergeCell ref="U123:W123"/>
    <mergeCell ref="B126:N126"/>
    <mergeCell ref="O126:V126"/>
    <mergeCell ref="W126:AR126"/>
    <mergeCell ref="B127:G131"/>
    <mergeCell ref="H127:N127"/>
    <mergeCell ref="O127:V127"/>
    <mergeCell ref="W127:AR127"/>
    <mergeCell ref="H128:N128"/>
    <mergeCell ref="O128:V128"/>
    <mergeCell ref="W128:AR128"/>
    <mergeCell ref="B132:G135"/>
    <mergeCell ref="H132:N132"/>
    <mergeCell ref="O132:V132"/>
    <mergeCell ref="W132:AR132"/>
    <mergeCell ref="H133:N133"/>
    <mergeCell ref="O133:V133"/>
    <mergeCell ref="W133:AR133"/>
    <mergeCell ref="H129:N129"/>
    <mergeCell ref="O129:V129"/>
    <mergeCell ref="W129:AR129"/>
    <mergeCell ref="H130:N130"/>
    <mergeCell ref="O130:V130"/>
    <mergeCell ref="W130:AR130"/>
    <mergeCell ref="H134:N134"/>
    <mergeCell ref="O134:V134"/>
    <mergeCell ref="W134:AR134"/>
    <mergeCell ref="H135:N135"/>
    <mergeCell ref="O135:V135"/>
    <mergeCell ref="W135:AR135"/>
    <mergeCell ref="H131:N131"/>
    <mergeCell ref="O131:V131"/>
    <mergeCell ref="W131:AR131"/>
    <mergeCell ref="H139:N139"/>
    <mergeCell ref="O139:V139"/>
    <mergeCell ref="W139:AR139"/>
    <mergeCell ref="H140:N140"/>
    <mergeCell ref="O140:V140"/>
    <mergeCell ref="W140:AR140"/>
    <mergeCell ref="B136:G140"/>
    <mergeCell ref="H136:N136"/>
    <mergeCell ref="O136:V136"/>
    <mergeCell ref="W136:AR136"/>
    <mergeCell ref="H137:N137"/>
    <mergeCell ref="O137:V137"/>
    <mergeCell ref="W137:AR137"/>
    <mergeCell ref="H138:N138"/>
    <mergeCell ref="O138:V138"/>
    <mergeCell ref="W138:AR138"/>
    <mergeCell ref="H144:N144"/>
    <mergeCell ref="O144:V144"/>
    <mergeCell ref="W144:AR144"/>
    <mergeCell ref="B145:N145"/>
    <mergeCell ref="O145:V145"/>
    <mergeCell ref="W145:AR145"/>
    <mergeCell ref="B141:G144"/>
    <mergeCell ref="H141:N141"/>
    <mergeCell ref="O141:V141"/>
    <mergeCell ref="W141:AR141"/>
    <mergeCell ref="H142:N142"/>
    <mergeCell ref="O142:V142"/>
    <mergeCell ref="W142:AR142"/>
    <mergeCell ref="H143:N143"/>
    <mergeCell ref="O143:V143"/>
    <mergeCell ref="W143:AR143"/>
    <mergeCell ref="AD198:AG198"/>
    <mergeCell ref="AH198:AR198"/>
    <mergeCell ref="B159:AS159"/>
    <mergeCell ref="B161:D162"/>
    <mergeCell ref="E161:R162"/>
    <mergeCell ref="S161:Y162"/>
    <mergeCell ref="Z161:AR162"/>
    <mergeCell ref="B163:AR197"/>
    <mergeCell ref="B146:R146"/>
    <mergeCell ref="B147:AR147"/>
    <mergeCell ref="B148:AR153"/>
    <mergeCell ref="AP155:AR155"/>
    <mergeCell ref="C156:D156"/>
    <mergeCell ref="B157:AE157"/>
  </mergeCells>
  <phoneticPr fontId="30"/>
  <pageMargins left="0.31496062992125984" right="0.31496062992125984" top="0.35433070866141736" bottom="0.35433070866141736" header="0.31496062992125984" footer="0.31496062992125984"/>
  <pageSetup paperSize="9" orientation="portrait" r:id="rId1"/>
  <rowBreaks count="3" manualBreakCount="3">
    <brk id="39" max="44" man="1"/>
    <brk id="115" max="44" man="1"/>
    <brk id="154" max="44" man="1"/>
  </rowBreaks>
  <drawing r:id="rId2"/>
</worksheet>
</file>

<file path=docProps/app.xml><?xml version="1.0" encoding="utf-8"?>
<Properties xmlns="http://schemas.openxmlformats.org/officeDocument/2006/extended-properties" xmlns:vt="http://schemas.openxmlformats.org/officeDocument/2006/docPropsVTypes">
  <TotalTime>197</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2025_留学申請書_A_学部生</vt:lpstr>
      <vt:lpstr>推薦書</vt:lpstr>
      <vt:lpstr>記入例</vt:lpstr>
      <vt:lpstr>'2025_留学申請書_A_学部生'!Print_Area</vt:lpstr>
      <vt:lpstr>記入例!Print_Area</vt:lpstr>
      <vt:lpstr>推薦書!Print_Area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財団法人 松 下 国 際 財 団</dc:title>
  <dc:creator>パナオフィスサービス株式会社</dc:creator>
  <cp:lastModifiedBy>磯邊 亜矢</cp:lastModifiedBy>
  <cp:revision>2</cp:revision>
  <cp:lastPrinted>2025-05-14T03:04:15Z</cp:lastPrinted>
  <dcterms:created xsi:type="dcterms:W3CDTF">2024-05-23T03:01:00Z</dcterms:created>
  <dcterms:modified xsi:type="dcterms:W3CDTF">2025-05-14T03:04:22Z</dcterms:modified>
</cp:coreProperties>
</file>